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9538ff2e31efc3/DOCUMENTOS/5 SubP^0D 2021 V3/Informacion y Datos/Indicadores 2020/"/>
    </mc:Choice>
  </mc:AlternateContent>
  <xr:revisionPtr revIDLastSave="87" documentId="13_ncr:1_{71280113-C64B-4F6E-8E44-354199A79912}" xr6:coauthVersionLast="47" xr6:coauthVersionMax="47" xr10:uidLastSave="{B33C7A46-25F4-400F-A5C4-4BDECD1FAE78}"/>
  <bookViews>
    <workbookView xWindow="-120" yWindow="-120" windowWidth="20730" windowHeight="11160" xr2:uid="{DF1E3F96-AC82-4D05-8C5A-BDACFFF7423B}"/>
  </bookViews>
  <sheets>
    <sheet name="T1" sheetId="6" r:id="rId1"/>
    <sheet name="T2" sheetId="12" r:id="rId2"/>
    <sheet name="T3" sheetId="15" r:id="rId3"/>
    <sheet name="T4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5" l="1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9" i="15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9" i="12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9" i="6"/>
</calcChain>
</file>

<file path=xl/sharedStrings.xml><?xml version="1.0" encoding="utf-8"?>
<sst xmlns="http://schemas.openxmlformats.org/spreadsheetml/2006/main" count="174" uniqueCount="60">
  <si>
    <t>Departamento</t>
  </si>
  <si>
    <t>Población sorda trabajando o buscando trabajo</t>
  </si>
  <si>
    <t>Tasa Global de participación población sorda</t>
  </si>
  <si>
    <t>Población Sorda Económicamente Activa - PSEA</t>
  </si>
  <si>
    <t>Población sorda trabajando (empleada)</t>
  </si>
  <si>
    <t>Tasa de Ocupación</t>
  </si>
  <si>
    <t>Población sorda buscando trabajo (desempleada)</t>
  </si>
  <si>
    <t>Tasa Desempleo</t>
  </si>
  <si>
    <t>Agricola</t>
  </si>
  <si>
    <t>Comercio</t>
  </si>
  <si>
    <t>Industria</t>
  </si>
  <si>
    <t>Pecuaria</t>
  </si>
  <si>
    <t>Servicios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</si>
  <si>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</si>
  <si>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</si>
  <si>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</si>
  <si>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</si>
  <si>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</si>
  <si>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</si>
  <si>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</si>
  <si>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</si>
  <si>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</si>
  <si>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</si>
  <si>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</si>
  <si>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</si>
  <si>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</si>
  <si>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</si>
  <si>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</si>
  <si>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</si>
  <si>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</si>
  <si>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</si>
  <si>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</si>
  <si>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</si>
  <si>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</si>
  <si>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</si>
  <si>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</si>
  <si>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</si>
  <si>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</si>
  <si>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</si>
  <si>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</si>
  <si>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ANDRES,PROVIDENCIA Y SANTA CATALINA</t>
  </si>
  <si>
    <t>AMAZONAS</t>
  </si>
  <si>
    <t>GUAINIA</t>
  </si>
  <si>
    <t>GUAVIARE</t>
  </si>
  <si>
    <t>VAUPES</t>
  </si>
  <si>
    <t>VICHADA</t>
  </si>
  <si>
    <t>NO DEFINIDO</t>
  </si>
  <si>
    <t>TOTAL</t>
  </si>
  <si>
    <t>Da cuenta del porcentaje de población población sorda que estaba empleada o buscando trabajo al momento del registro en el RLCPD.</t>
  </si>
  <si>
    <t>Da cuenta del porcentaje de población sorda económicamente activa, que se encontraba trabajando al momento de registrarse en el RLCPD.</t>
  </si>
  <si>
    <t>Da cuenta del porcentaje de población sorda económicamente activa, que al momento de la realización registro en el RLCPD se encontraba buscando trabajo.</t>
  </si>
  <si>
    <t>Da cuenta del porcentaje de personas sordas por actividad económica, al momento de registrarse en el RLCPD, según las categorías disponibles en este registro.</t>
  </si>
  <si>
    <t>Población sorda Económicamente Activa - PSEA inscrita en el RLCPD 2020</t>
  </si>
  <si>
    <t>Población sorda + 12 años 2020</t>
  </si>
  <si>
    <t>Tasa de Ocupación de la Población Sorda - TOPS inscrita en el  RLCPD 2020</t>
  </si>
  <si>
    <t>Tasa de Desempleo de la Población Sorda - TDPS inscrita en el RLCPD 2020</t>
  </si>
  <si>
    <t>No aplica</t>
  </si>
  <si>
    <t>Otra actividad</t>
  </si>
  <si>
    <t>Total general</t>
  </si>
  <si>
    <t>Porcentaje de Población Sorda inscrita en el RLCPD 2020 según Actividad Económica en la que trabaja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</si>
</sst>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DDEBF7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/>
      <bottom style="thin">
        <color rgb="FF9DC3E6"/>
      </bottom>
      <diagonal/>
    </border>
    <border>
      <left/>
      <right/>
      <top/>
      <bottom style="thin">
        <color rgb="FF9DC3E6"/>
      </bottom>
      <diagonal/>
    </border>
    <border>
      <left/>
      <right style="medium">
        <color auto="1"/>
      </right>
      <top/>
      <bottom style="thin">
        <color rgb="FF9DC3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thin">
        <color rgb="FF9DC3E6"/>
      </top>
      <bottom style="medium">
        <color auto="1"/>
      </bottom>
      <diagonal/>
    </border>
    <border>
      <left/>
      <right/>
      <top style="thin">
        <color rgb="FF9DC3E6"/>
      </top>
      <bottom style="medium">
        <color auto="1"/>
      </bottom>
      <diagonal/>
    </border>
    <border>
      <left/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9DC3E6"/>
      </bottom>
      <diagonal/>
    </border>
    <border>
      <left/>
      <right/>
      <top style="medium">
        <color auto="1"/>
      </top>
      <bottom style="thin">
        <color rgb="FF9DC3E6"/>
      </bottom>
      <diagonal/>
    </border>
    <border>
      <left/>
      <right style="medium">
        <color auto="1"/>
      </right>
      <top style="medium">
        <color auto="1"/>
      </top>
      <bottom style="thin">
        <color rgb="FF9DC3E6"/>
      </bottom>
      <diagonal/>
    </border>
    <border>
      <left/>
      <right style="thin">
        <color rgb="FF9DC3E6"/>
      </right>
      <top style="thin">
        <color rgb="FF9DC3E6"/>
      </top>
      <bottom style="medium">
        <color auto="1"/>
      </bottom>
      <diagonal/>
    </border>
    <border>
      <left/>
      <right style="thin">
        <color rgb="FF9DC3E6"/>
      </right>
      <top style="thin">
        <color rgb="FF9DC3E6"/>
      </top>
      <bottom/>
      <diagonal/>
    </border>
    <border>
      <left/>
      <right style="thin">
        <color rgb="FF9DC3E6"/>
      </right>
      <top/>
      <bottom/>
      <diagonal/>
    </border>
    <border>
      <left style="thin">
        <color rgb="FF9DC3E6"/>
      </left>
      <right style="medium">
        <color auto="1"/>
      </right>
      <top/>
      <bottom/>
      <diagonal/>
    </border>
    <border>
      <left style="thin">
        <color rgb="FF9DC3E6"/>
      </left>
      <right style="medium">
        <color auto="1"/>
      </right>
      <top style="thin">
        <color rgb="FF9DC3E6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3" fontId="1" fillId="2" borderId="2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3" fontId="1" fillId="2" borderId="4" xfId="1" applyNumberFormat="1" applyFont="1" applyFill="1" applyBorder="1" applyAlignment="1">
      <alignment horizontal="center" vertical="center" wrapText="1"/>
    </xf>
    <xf numFmtId="3" fontId="1" fillId="2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left"/>
    </xf>
    <xf numFmtId="3" fontId="1" fillId="0" borderId="6" xfId="1" applyNumberFormat="1" applyBorder="1"/>
    <xf numFmtId="3" fontId="1" fillId="0" borderId="0" xfId="1" applyNumberFormat="1" applyBorder="1"/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/>
    <xf numFmtId="3" fontId="2" fillId="2" borderId="11" xfId="1" applyNumberFormat="1" applyFont="1" applyFill="1" applyBorder="1"/>
    <xf numFmtId="0" fontId="4" fillId="0" borderId="0" xfId="0" applyFont="1"/>
    <xf numFmtId="0" fontId="5" fillId="0" borderId="0" xfId="0" applyFont="1"/>
    <xf numFmtId="3" fontId="2" fillId="2" borderId="1" xfId="1" applyNumberFormat="1" applyFont="1" applyFill="1" applyBorder="1" applyAlignment="1">
      <alignment horizontal="center" vertical="center" wrapText="1"/>
    </xf>
    <xf numFmtId="9" fontId="1" fillId="0" borderId="7" xfId="2" applyFont="1" applyBorder="1"/>
    <xf numFmtId="9" fontId="2" fillId="2" borderId="11" xfId="2" applyFont="1" applyFill="1" applyBorder="1"/>
    <xf numFmtId="9" fontId="2" fillId="2" borderId="12" xfId="2" applyFont="1" applyFill="1" applyBorder="1"/>
    <xf numFmtId="9" fontId="1" fillId="2" borderId="6" xfId="2" applyFont="1" applyFill="1" applyBorder="1" applyAlignment="1">
      <alignment horizontal="center" vertical="center" wrapText="1"/>
    </xf>
    <xf numFmtId="9" fontId="1" fillId="2" borderId="0" xfId="2" applyFont="1" applyFill="1" applyBorder="1" applyAlignment="1">
      <alignment horizontal="center" vertical="center" wrapText="1"/>
    </xf>
    <xf numFmtId="9" fontId="1" fillId="2" borderId="7" xfId="2" applyFont="1" applyFill="1" applyBorder="1" applyAlignment="1">
      <alignment horizontal="center" vertical="center" wrapText="1"/>
    </xf>
    <xf numFmtId="9" fontId="1" fillId="0" borderId="6" xfId="2" applyFont="1" applyBorder="1"/>
    <xf numFmtId="9" fontId="1" fillId="0" borderId="0" xfId="2" applyFont="1" applyBorder="1"/>
    <xf numFmtId="9" fontId="2" fillId="2" borderId="10" xfId="2" applyFont="1" applyFill="1" applyBorder="1"/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9" fontId="1" fillId="2" borderId="17" xfId="2" applyFont="1" applyFill="1" applyBorder="1" applyAlignment="1">
      <alignment horizontal="center" vertical="center" wrapText="1"/>
    </xf>
    <xf numFmtId="9" fontId="1" fillId="0" borderId="18" xfId="2" applyFont="1" applyBorder="1"/>
    <xf numFmtId="9" fontId="2" fillId="2" borderId="16" xfId="2" applyFont="1" applyFill="1" applyBorder="1"/>
    <xf numFmtId="9" fontId="0" fillId="0" borderId="19" xfId="2" applyFont="1" applyBorder="1"/>
    <xf numFmtId="9" fontId="2" fillId="2" borderId="20" xfId="2" applyFont="1" applyFill="1" applyBorder="1"/>
  </cellXfs>
  <cellStyles count="3">
    <cellStyle name="Normal" xfId="0" builtinId="0"/>
    <cellStyle name="Normal 2" xfId="1" xr:uid="{6847AB50-3BCB-4D80-BDED-0477AA561FEA}"/>
    <cellStyle name="Porcentaje" xfId="2" builtinId="5"/>
  </cellStyles>
  <dxfs count="0"/>
  <tableStyles count="1" defaultTableStyle="TableStyleMedium2" defaultPivotStyle="PivotStyleLight16">
    <tableStyle name="Invisible" pivot="0" table="0" count="0" xr9:uid="{75EF308C-F5F1-4012-8979-363D7E8165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'T1'!$D$8</c:f>
              <c:strCache>
                <c:ptCount val="1"/>
                <c:pt idx="0">
                  <c:v>Tasa Global de participación población sorda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2-4A1E-9B3A-ABE03682796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2-4A1E-9B3A-ABE0368279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2-4A1E-9B3A-ABE03682796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2-4A1E-9B3A-ABE03682796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2-4A1E-9B3A-ABE0368279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2-4A1E-9B3A-ABE03682796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2-4A1E-9B3A-ABE03682796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2-4A1E-9B3A-ABE03682796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2-4A1E-9B3A-ABE03682796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932-4A1E-9B3A-ABE0368279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932-4A1E-9B3A-ABE03682796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932-4A1E-9B3A-ABE03682796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932-4A1E-9B3A-ABE03682796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932-4A1E-9B3A-ABE03682796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932-4A1E-9B3A-ABE03682796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932-4A1E-9B3A-ABE03682796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932-4A1E-9B3A-ABE03682796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932-4A1E-9B3A-ABE03682796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932-4A1E-9B3A-ABE03682796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932-4A1E-9B3A-ABE03682796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932-4A1E-9B3A-ABE03682796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932-4A1E-9B3A-ABE03682796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932-4A1E-9B3A-ABE03682796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932-4A1E-9B3A-ABE03682796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932-4A1E-9B3A-ABE03682796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932-4A1E-9B3A-ABE03682796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932-4A1E-9B3A-ABE03682796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932-4A1E-9B3A-ABE036827962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A932-4A1E-9B3A-ABE03682796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932-4A1E-9B3A-ABE03682796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932-4A1E-9B3A-ABE03682796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932-4A1E-9B3A-ABE03682796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932-4A1E-9B3A-ABE03682796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A932-4A1E-9B3A-ABE0368279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'T1'!$D$9:$D$42</c:f>
              <c:numCache>
                <c:formatCode>0%</c:formatCode>
                <c:ptCount val="34"/>
                <c:pt idx="0">
                  <c:v>0.15448451962974785</c:v>
                </c:pt>
                <c:pt idx="1">
                  <c:v>0.19004296183977762</c:v>
                </c:pt>
                <c:pt idx="2">
                  <c:v>0.13163419884657293</c:v>
                </c:pt>
                <c:pt idx="3">
                  <c:v>0.18676187860477891</c:v>
                </c:pt>
                <c:pt idx="4">
                  <c:v>0.12509104151493081</c:v>
                </c:pt>
                <c:pt idx="5">
                  <c:v>0.19575699132111862</c:v>
                </c:pt>
                <c:pt idx="6">
                  <c:v>0.19624060150375941</c:v>
                </c:pt>
                <c:pt idx="7">
                  <c:v>0.15835411471321695</c:v>
                </c:pt>
                <c:pt idx="8">
                  <c:v>0.18920422927100725</c:v>
                </c:pt>
                <c:pt idx="9">
                  <c:v>0.12254516889238021</c:v>
                </c:pt>
                <c:pt idx="10">
                  <c:v>0.19274193548387097</c:v>
                </c:pt>
                <c:pt idx="11">
                  <c:v>0.25265392781316348</c:v>
                </c:pt>
                <c:pt idx="12">
                  <c:v>0.1752156150703586</c:v>
                </c:pt>
                <c:pt idx="13">
                  <c:v>0.19940476190476192</c:v>
                </c:pt>
                <c:pt idx="14">
                  <c:v>0.18213941535496306</c:v>
                </c:pt>
                <c:pt idx="15">
                  <c:v>0.20893617021276595</c:v>
                </c:pt>
                <c:pt idx="16">
                  <c:v>0.18433988764044945</c:v>
                </c:pt>
                <c:pt idx="17">
                  <c:v>0.17821084761681147</c:v>
                </c:pt>
                <c:pt idx="18">
                  <c:v>0.11551966292134831</c:v>
                </c:pt>
                <c:pt idx="19">
                  <c:v>0.17293640054127199</c:v>
                </c:pt>
                <c:pt idx="20">
                  <c:v>0.16450268016676592</c:v>
                </c:pt>
                <c:pt idx="21">
                  <c:v>0.13214285714285715</c:v>
                </c:pt>
                <c:pt idx="22">
                  <c:v>0.14726886701408995</c:v>
                </c:pt>
                <c:pt idx="23">
                  <c:v>0.16997294860234446</c:v>
                </c:pt>
                <c:pt idx="24">
                  <c:v>0.16979051819184124</c:v>
                </c:pt>
                <c:pt idx="25">
                  <c:v>0.18848700967906265</c:v>
                </c:pt>
                <c:pt idx="26">
                  <c:v>0.23561643835616439</c:v>
                </c:pt>
                <c:pt idx="27">
                  <c:v>0.19254658385093168</c:v>
                </c:pt>
                <c:pt idx="28">
                  <c:v>0.21857923497267759</c:v>
                </c:pt>
                <c:pt idx="29">
                  <c:v>0.1111111111111111</c:v>
                </c:pt>
                <c:pt idx="30">
                  <c:v>0.20920502092050208</c:v>
                </c:pt>
                <c:pt idx="31">
                  <c:v>0.17647058823529413</c:v>
                </c:pt>
                <c:pt idx="32">
                  <c:v>0.27142857142857141</c:v>
                </c:pt>
                <c:pt idx="33">
                  <c:v>0.20350877192982456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1-401B-B885-28FD1CC9C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713024"/>
        <c:axId val="450712696"/>
      </c:barChart>
      <c:catAx>
        <c:axId val="4507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0712696"/>
        <c:crosses val="autoZero"/>
        <c:auto val="1"/>
        <c:lblAlgn val="ctr"/>
        <c:lblOffset val="100"/>
        <c:noMultiLvlLbl val="0"/>
      </c:catAx>
      <c:valAx>
        <c:axId val="45071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071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'T2'!$B$7:$D$7</c:f>
              <c:strCache>
                <c:ptCount val="1"/>
                <c:pt idx="0">
                  <c:v>Tasa de Ocupación de la Población Sorda - TOPS inscrita en el 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F6-4AD3-AFD3-7E389205D5F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F6-4AD3-AFD3-7E389205D5F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F6-4AD3-AFD3-7E389205D5F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F6-4AD3-AFD3-7E389205D5F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F6-4AD3-AFD3-7E389205D5F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F6-4AD3-AFD3-7E389205D5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F6-4AD3-AFD3-7E389205D5F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7F6-4AD3-AFD3-7E389205D5F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7F6-4AD3-AFD3-7E389205D5F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7F6-4AD3-AFD3-7E389205D5F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7F6-4AD3-AFD3-7E389205D5F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7F6-4AD3-AFD3-7E389205D5F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7F6-4AD3-AFD3-7E389205D5F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7F6-4AD3-AFD3-7E389205D5F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7F6-4AD3-AFD3-7E389205D5F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7F6-4AD3-AFD3-7E389205D5F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7F6-4AD3-AFD3-7E389205D5F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7F6-4AD3-AFD3-7E389205D5F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7F6-4AD3-AFD3-7E389205D5F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7F6-4AD3-AFD3-7E389205D5F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7F6-4AD3-AFD3-7E389205D5F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7F6-4AD3-AFD3-7E389205D5F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7F6-4AD3-AFD3-7E389205D5F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7F6-4AD3-AFD3-7E389205D5F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7F6-4AD3-AFD3-7E389205D5F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7F6-4AD3-AFD3-7E389205D5FD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17F6-4AD3-AFD3-7E389205D5F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17F6-4AD3-AFD3-7E389205D5FD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17F6-4AD3-AFD3-7E389205D5FD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17F6-4AD3-AFD3-7E389205D5FD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17F6-4AD3-AFD3-7E389205D5FD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17F6-4AD3-AFD3-7E389205D5FD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17F6-4AD3-AFD3-7E389205D5FD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17F6-4AD3-AFD3-7E389205D5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'T2'!$A$9:$A$42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'T2'!$D$9:$D$42</c:f>
              <c:numCache>
                <c:formatCode>0%</c:formatCode>
                <c:ptCount val="34"/>
                <c:pt idx="0">
                  <c:v>0.75998622589531684</c:v>
                </c:pt>
                <c:pt idx="1">
                  <c:v>0.5625</c:v>
                </c:pt>
                <c:pt idx="2">
                  <c:v>0.77750858065818695</c:v>
                </c:pt>
                <c:pt idx="3">
                  <c:v>0.64558823529411768</c:v>
                </c:pt>
                <c:pt idx="4">
                  <c:v>0.79912663755458513</c:v>
                </c:pt>
                <c:pt idx="5">
                  <c:v>0.74712643678160917</c:v>
                </c:pt>
                <c:pt idx="6">
                  <c:v>0.75478927203065138</c:v>
                </c:pt>
                <c:pt idx="7">
                  <c:v>0.8</c:v>
                </c:pt>
                <c:pt idx="8">
                  <c:v>0.65294117647058825</c:v>
                </c:pt>
                <c:pt idx="9">
                  <c:v>0.75641025641025639</c:v>
                </c:pt>
                <c:pt idx="10">
                  <c:v>0.7489539748953975</c:v>
                </c:pt>
                <c:pt idx="11">
                  <c:v>0.73949579831932777</c:v>
                </c:pt>
                <c:pt idx="12">
                  <c:v>0.76856649395509502</c:v>
                </c:pt>
                <c:pt idx="13">
                  <c:v>0.61940298507462688</c:v>
                </c:pt>
                <c:pt idx="14">
                  <c:v>0.65961199294532624</c:v>
                </c:pt>
                <c:pt idx="15">
                  <c:v>0.61710794297352345</c:v>
                </c:pt>
                <c:pt idx="16">
                  <c:v>0.80698412698412703</c:v>
                </c:pt>
                <c:pt idx="17">
                  <c:v>0.65612648221343872</c:v>
                </c:pt>
                <c:pt idx="18">
                  <c:v>0.7142857142857143</c:v>
                </c:pt>
                <c:pt idx="19">
                  <c:v>0.61032863849765262</c:v>
                </c:pt>
                <c:pt idx="20">
                  <c:v>0.74004344677769729</c:v>
                </c:pt>
                <c:pt idx="21">
                  <c:v>0.70870870870870872</c:v>
                </c:pt>
                <c:pt idx="22">
                  <c:v>0.7549148099606815</c:v>
                </c:pt>
                <c:pt idx="23">
                  <c:v>0.64342553997726415</c:v>
                </c:pt>
                <c:pt idx="24">
                  <c:v>0.6558441558441559</c:v>
                </c:pt>
                <c:pt idx="25">
                  <c:v>0.68378378378378379</c:v>
                </c:pt>
                <c:pt idx="26">
                  <c:v>0.78197674418604646</c:v>
                </c:pt>
                <c:pt idx="27">
                  <c:v>0.90322580645161288</c:v>
                </c:pt>
                <c:pt idx="28">
                  <c:v>0.875</c:v>
                </c:pt>
                <c:pt idx="29">
                  <c:v>0.83333333333333337</c:v>
                </c:pt>
                <c:pt idx="30">
                  <c:v>0.86</c:v>
                </c:pt>
                <c:pt idx="31">
                  <c:v>1</c:v>
                </c:pt>
                <c:pt idx="32">
                  <c:v>0.73684210526315785</c:v>
                </c:pt>
                <c:pt idx="33">
                  <c:v>0.7068965517241379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E3D-AC6F-064A7796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712664"/>
        <c:axId val="474710040"/>
      </c:barChart>
      <c:catAx>
        <c:axId val="47471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710040"/>
        <c:crosses val="autoZero"/>
        <c:auto val="1"/>
        <c:lblAlgn val="ctr"/>
        <c:lblOffset val="100"/>
        <c:noMultiLvlLbl val="0"/>
      </c:catAx>
      <c:valAx>
        <c:axId val="47471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71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'T3'!$B$7:$D$7</c:f>
              <c:strCache>
                <c:ptCount val="1"/>
                <c:pt idx="0">
                  <c:v>Tasa de Desempleo de la Población Sorda - TDPS inscrita en el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C6-4BAA-9617-AC320A3A06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C6-4BAA-9617-AC320A3A06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C6-4BAA-9617-AC320A3A06F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C6-4BAA-9617-AC320A3A06F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C6-4BAA-9617-AC320A3A06F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C6-4BAA-9617-AC320A3A06F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C6-4BAA-9617-AC320A3A06F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2C6-4BAA-9617-AC320A3A06F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C6-4BAA-9617-AC320A3A06F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C6-4BAA-9617-AC320A3A06F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2C6-4BAA-9617-AC320A3A06F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2C6-4BAA-9617-AC320A3A06F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2C6-4BAA-9617-AC320A3A06F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2C6-4BAA-9617-AC320A3A06F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2C6-4BAA-9617-AC320A3A06F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2C6-4BAA-9617-AC320A3A06F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2C6-4BAA-9617-AC320A3A06F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2C6-4BAA-9617-AC320A3A06F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2C6-4BAA-9617-AC320A3A06F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2C6-4BAA-9617-AC320A3A06F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2C6-4BAA-9617-AC320A3A06F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2C6-4BAA-9617-AC320A3A06F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2C6-4BAA-9617-AC320A3A06F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2C6-4BAA-9617-AC320A3A06F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2C6-4BAA-9617-AC320A3A06F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2C6-4BAA-9617-AC320A3A06F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2C6-4BAA-9617-AC320A3A06F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E2C6-4BAA-9617-AC320A3A06FB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E2C6-4BAA-9617-AC320A3A06FB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E2C6-4BAA-9617-AC320A3A06FB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E2C6-4BAA-9617-AC320A3A06F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E2C6-4BAA-9617-AC320A3A06FB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E2C6-4BAA-9617-AC320A3A06FB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E2C6-4BAA-9617-AC320A3A06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'T3'!$D$9:$D$42</c:f>
              <c:numCache>
                <c:formatCode>0%</c:formatCode>
                <c:ptCount val="34"/>
                <c:pt idx="0">
                  <c:v>3.7078412597084796E-2</c:v>
                </c:pt>
                <c:pt idx="1">
                  <c:v>8.3143795804902706E-2</c:v>
                </c:pt>
                <c:pt idx="2">
                  <c:v>2.9287479735296464E-2</c:v>
                </c:pt>
                <c:pt idx="3">
                  <c:v>6.6190606976105459E-2</c:v>
                </c:pt>
                <c:pt idx="4">
                  <c:v>2.5127458120903133E-2</c:v>
                </c:pt>
                <c:pt idx="5">
                  <c:v>4.9501767920282866E-2</c:v>
                </c:pt>
                <c:pt idx="6">
                  <c:v>4.8120300751879702E-2</c:v>
                </c:pt>
                <c:pt idx="7">
                  <c:v>3.1670822942643388E-2</c:v>
                </c:pt>
                <c:pt idx="8">
                  <c:v>6.566499721758487E-2</c:v>
                </c:pt>
                <c:pt idx="9">
                  <c:v>2.9850746268656716E-2</c:v>
                </c:pt>
                <c:pt idx="10">
                  <c:v>4.8387096774193547E-2</c:v>
                </c:pt>
                <c:pt idx="11">
                  <c:v>6.5817409766454352E-2</c:v>
                </c:pt>
                <c:pt idx="12">
                  <c:v>4.0550764109547589E-2</c:v>
                </c:pt>
                <c:pt idx="13">
                  <c:v>7.5892857142857137E-2</c:v>
                </c:pt>
                <c:pt idx="14">
                  <c:v>6.1998072598779312E-2</c:v>
                </c:pt>
                <c:pt idx="15">
                  <c:v>0.08</c:v>
                </c:pt>
                <c:pt idx="16">
                  <c:v>3.5580524344569285E-2</c:v>
                </c:pt>
                <c:pt idx="17">
                  <c:v>6.1281991077717778E-2</c:v>
                </c:pt>
                <c:pt idx="18">
                  <c:v>3.3005617977528087E-2</c:v>
                </c:pt>
                <c:pt idx="19">
                  <c:v>6.7388362652232747E-2</c:v>
                </c:pt>
                <c:pt idx="20">
                  <c:v>4.2763549731983326E-2</c:v>
                </c:pt>
                <c:pt idx="21">
                  <c:v>3.8492063492063494E-2</c:v>
                </c:pt>
                <c:pt idx="22">
                  <c:v>3.6093418259023353E-2</c:v>
                </c:pt>
                <c:pt idx="23">
                  <c:v>6.0608012366353214E-2</c:v>
                </c:pt>
                <c:pt idx="24">
                  <c:v>5.8434399117971332E-2</c:v>
                </c:pt>
                <c:pt idx="25">
                  <c:v>5.9602649006622516E-2</c:v>
                </c:pt>
                <c:pt idx="26">
                  <c:v>5.1369863013698627E-2</c:v>
                </c:pt>
                <c:pt idx="27">
                  <c:v>1.8633540372670808E-2</c:v>
                </c:pt>
                <c:pt idx="28">
                  <c:v>2.7322404371584699E-2</c:v>
                </c:pt>
                <c:pt idx="29">
                  <c:v>1.8518518518518517E-2</c:v>
                </c:pt>
                <c:pt idx="30">
                  <c:v>2.9288702928870293E-2</c:v>
                </c:pt>
                <c:pt idx="31">
                  <c:v>0</c:v>
                </c:pt>
                <c:pt idx="32">
                  <c:v>7.1428571428571425E-2</c:v>
                </c:pt>
                <c:pt idx="33">
                  <c:v>5.9649122807017542E-2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8-4F35-A79E-1DCDC208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524888"/>
        <c:axId val="205515376"/>
      </c:barChart>
      <c:catAx>
        <c:axId val="2055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515376"/>
        <c:crosses val="autoZero"/>
        <c:auto val="1"/>
        <c:lblAlgn val="ctr"/>
        <c:lblOffset val="100"/>
        <c:noMultiLvlLbl val="0"/>
      </c:catAx>
      <c:valAx>
        <c:axId val="20551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5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Población Sorda a nivel nacional inscrita en el RLCPD 2020 según Actividad Económica en la que trabaja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'T4'!$B$7:$I$7</c:f>
              <c:strCache>
                <c:ptCount val="8"/>
                <c:pt idx="0">
                  <c:v>Porcentaje de Población Sorda inscrita en el RLCPD 2020 según Actividad Económica en la que trabaja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AC-4C5B-9816-2461EC0B7C1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AC-4C5B-9816-2461EC0B7C1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AC-4C5B-9816-2461EC0B7C1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AC-4C5B-9816-2461EC0B7C1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AC-4C5B-9816-2461EC0B7C1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AC-4C5B-9816-2461EC0B7C1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AC-4C5B-9816-2461EC0B7C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'T4'!$B$8:$I$8</c:f>
              <c:strCache>
                <c:ptCount val="8"/>
                <c:pt idx="0">
                  <c:v>Agricola</c:v>
                </c:pt>
                <c:pt idx="1">
                  <c:v>Comercio</c:v>
                </c:pt>
                <c:pt idx="2">
                  <c:v>Industria</c:v>
                </c:pt>
                <c:pt idx="3">
                  <c:v>No aplica</c:v>
                </c:pt>
                <c:pt idx="4">
                  <c:v>NO DEFINIDO</c:v>
                </c:pt>
                <c:pt idx="5">
                  <c:v>Otra actividad</c:v>
                </c:pt>
                <c:pt idx="6">
                  <c:v>Pecuaria</c:v>
                </c:pt>
                <c:pt idx="7">
                  <c:v>Servicios</c:v>
                </c:pt>
              </c:strCache>
            </c:strRef>
          </c:cat>
          <c:val>
            <c:numRef>
              <c:f>'T4'!$B$43:$H$43</c:f>
              <c:numCache>
                <c:formatCode>0%</c:formatCode>
                <c:ptCount val="7"/>
                <c:pt idx="0">
                  <c:v>0.2652249960248052</c:v>
                </c:pt>
                <c:pt idx="1">
                  <c:v>0.14469709015741772</c:v>
                </c:pt>
                <c:pt idx="2">
                  <c:v>7.7860815179943824E-2</c:v>
                </c:pt>
                <c:pt idx="3">
                  <c:v>5.3002597127259238E-5</c:v>
                </c:pt>
                <c:pt idx="4">
                  <c:v>1.9981979116976731E-2</c:v>
                </c:pt>
                <c:pt idx="5">
                  <c:v>0.24937721948375471</c:v>
                </c:pt>
                <c:pt idx="6">
                  <c:v>1.0176498648433773E-2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D-47D1-A159-7C88C4687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33224"/>
        <c:axId val="508337160"/>
      </c:barChart>
      <c:catAx>
        <c:axId val="50833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8337160"/>
        <c:crosses val="autoZero"/>
        <c:auto val="1"/>
        <c:lblAlgn val="ctr"/>
        <c:lblOffset val="100"/>
        <c:noMultiLvlLbl val="0"/>
      </c:catAx>
      <c:valAx>
        <c:axId val="50833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833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10</xdr:row>
      <xdr:rowOff>190499</xdr:rowOff>
    </xdr:from>
    <xdr:to>
      <xdr:col>13</xdr:col>
      <xdr:colOff>752475</xdr:colOff>
      <xdr:row>28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A85B2A-874C-4479-842B-30158E35F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6</xdr:row>
      <xdr:rowOff>19050</xdr:rowOff>
    </xdr:from>
    <xdr:to>
      <xdr:col>13</xdr:col>
      <xdr:colOff>0</xdr:colOff>
      <xdr:row>17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68FFF7-7138-4B26-93C5-89767EF0D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421423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322FE2-5B60-48B0-BFF5-E1BF8156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10</xdr:row>
      <xdr:rowOff>190499</xdr:rowOff>
    </xdr:from>
    <xdr:to>
      <xdr:col>14</xdr:col>
      <xdr:colOff>0</xdr:colOff>
      <xdr:row>28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4669C8-82F1-472A-965F-8A5DA1EC8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440473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0730DA-FA1E-49FD-B54D-744906B4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</xdr:colOff>
      <xdr:row>11</xdr:row>
      <xdr:rowOff>9525</xdr:rowOff>
    </xdr:from>
    <xdr:to>
      <xdr:col>17</xdr:col>
      <xdr:colOff>14287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92357D-523D-4CA6-877B-0F883FBBF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440473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58BF57-97A9-446B-8C79-B5254E7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955C-EA29-421E-83F7-839B62077613}">
  <dimension ref="A3:E43"/>
  <sheetViews>
    <sheetView tabSelected="1" workbookViewId="0">
      <selection activeCell="B9" sqref="B9:B43"/>
    </sheetView>
  </sheetViews>
  <sheetFormatPr baseColWidth="10" defaultRowHeight="15" x14ac:dyDescent="0.25"/>
  <cols>
    <col min="1" max="1" width="15.7109375" customWidth="1"/>
    <col min="4" max="4" width="13" customWidth="1"/>
  </cols>
  <sheetData>
    <row r="3" spans="1:5" x14ac:dyDescent="0.25">
      <c r="E3" s="11" t="s">
        <v>52</v>
      </c>
    </row>
    <row r="4" spans="1:5" x14ac:dyDescent="0.25">
      <c r="E4" s="12" t="s">
        <v>48</v>
      </c>
    </row>
    <row r="6" spans="1:5" ht="15.75" thickBot="1" x14ac:dyDescent="0.3"/>
    <row r="7" spans="1:5" ht="39" customHeight="1" x14ac:dyDescent="0.25">
      <c r="B7" s="13" t="s">
        <v>52</v>
      </c>
      <c r="C7" s="13"/>
      <c r="D7" s="13"/>
    </row>
    <row r="8" spans="1:5" ht="75" x14ac:dyDescent="0.25">
      <c r="A8" s="1" t="s">
        <v>0</v>
      </c>
      <c r="B8" s="2" t="s">
        <v>53</v>
      </c>
      <c r="C8" s="3" t="s">
        <v>1</v>
      </c>
      <c r="D8" s="4" t="s">
        <v>2</v>
      </c>
    </row>
    <row r="9" spans="1:5" x14ac:dyDescent="0.25">
      <c r="A9" s="5" t="s">
        <v>13</v>
      </c>
      <c r="B9" s="6">
        <v>18798</v>
      </c>
      <c r="C9" s="7">
        <v>2904</v>
      </c>
      <c r="D9" s="14">
        <f>C9/B9</f>
        <v>0.15448451962974785</v>
      </c>
    </row>
    <row r="10" spans="1:5" x14ac:dyDescent="0.25">
      <c r="A10" s="5" t="s">
        <v>14</v>
      </c>
      <c r="B10" s="6">
        <v>3957</v>
      </c>
      <c r="C10" s="7">
        <v>752</v>
      </c>
      <c r="D10" s="14">
        <f t="shared" ref="D10:D43" si="0">C10/B10</f>
        <v>0.19004296183977762</v>
      </c>
    </row>
    <row r="11" spans="1:5" x14ac:dyDescent="0.25">
      <c r="A11" s="5" t="s">
        <v>15</v>
      </c>
      <c r="B11" s="6">
        <v>37627</v>
      </c>
      <c r="C11" s="7">
        <v>4953</v>
      </c>
      <c r="D11" s="14">
        <f t="shared" si="0"/>
        <v>0.13163419884657293</v>
      </c>
    </row>
    <row r="12" spans="1:5" x14ac:dyDescent="0.25">
      <c r="A12" s="5" t="s">
        <v>16</v>
      </c>
      <c r="B12" s="6">
        <v>3641</v>
      </c>
      <c r="C12" s="7">
        <v>680</v>
      </c>
      <c r="D12" s="14">
        <f t="shared" si="0"/>
        <v>0.18676187860477891</v>
      </c>
    </row>
    <row r="13" spans="1:5" x14ac:dyDescent="0.25">
      <c r="A13" s="5" t="s">
        <v>17</v>
      </c>
      <c r="B13" s="6">
        <v>5492</v>
      </c>
      <c r="C13" s="7">
        <v>687</v>
      </c>
      <c r="D13" s="14">
        <f t="shared" si="0"/>
        <v>0.12509104151493081</v>
      </c>
    </row>
    <row r="14" spans="1:5" x14ac:dyDescent="0.25">
      <c r="A14" s="5" t="s">
        <v>18</v>
      </c>
      <c r="B14" s="6">
        <v>3111</v>
      </c>
      <c r="C14" s="7">
        <v>609</v>
      </c>
      <c r="D14" s="14">
        <f t="shared" si="0"/>
        <v>0.19575699132111862</v>
      </c>
    </row>
    <row r="15" spans="1:5" x14ac:dyDescent="0.25">
      <c r="A15" s="5" t="s">
        <v>19</v>
      </c>
      <c r="B15" s="6">
        <v>1330</v>
      </c>
      <c r="C15" s="7">
        <v>261</v>
      </c>
      <c r="D15" s="14">
        <f t="shared" si="0"/>
        <v>0.19624060150375941</v>
      </c>
    </row>
    <row r="16" spans="1:5" x14ac:dyDescent="0.25">
      <c r="A16" s="5" t="s">
        <v>20</v>
      </c>
      <c r="B16" s="6">
        <v>4010</v>
      </c>
      <c r="C16" s="7">
        <v>635</v>
      </c>
      <c r="D16" s="14">
        <f t="shared" si="0"/>
        <v>0.15835411471321695</v>
      </c>
    </row>
    <row r="17" spans="1:4" x14ac:dyDescent="0.25">
      <c r="A17" s="5" t="s">
        <v>21</v>
      </c>
      <c r="B17" s="6">
        <v>3594</v>
      </c>
      <c r="C17" s="7">
        <v>680</v>
      </c>
      <c r="D17" s="14">
        <f t="shared" si="0"/>
        <v>0.18920422927100725</v>
      </c>
    </row>
    <row r="18" spans="1:4" x14ac:dyDescent="0.25">
      <c r="A18" s="5" t="s">
        <v>22</v>
      </c>
      <c r="B18" s="6">
        <v>3819</v>
      </c>
      <c r="C18" s="7">
        <v>468</v>
      </c>
      <c r="D18" s="14">
        <f t="shared" si="0"/>
        <v>0.12254516889238021</v>
      </c>
    </row>
    <row r="19" spans="1:4" x14ac:dyDescent="0.25">
      <c r="A19" s="5" t="s">
        <v>23</v>
      </c>
      <c r="B19" s="6">
        <v>6200</v>
      </c>
      <c r="C19" s="7">
        <v>1195</v>
      </c>
      <c r="D19" s="14">
        <f t="shared" si="0"/>
        <v>0.19274193548387097</v>
      </c>
    </row>
    <row r="20" spans="1:4" x14ac:dyDescent="0.25">
      <c r="A20" s="5" t="s">
        <v>24</v>
      </c>
      <c r="B20" s="6">
        <v>471</v>
      </c>
      <c r="C20" s="7">
        <v>119</v>
      </c>
      <c r="D20" s="14">
        <f t="shared" si="0"/>
        <v>0.25265392781316348</v>
      </c>
    </row>
    <row r="21" spans="1:4" x14ac:dyDescent="0.25">
      <c r="A21" s="5" t="s">
        <v>25</v>
      </c>
      <c r="B21" s="6">
        <v>6609</v>
      </c>
      <c r="C21" s="7">
        <v>1158</v>
      </c>
      <c r="D21" s="14">
        <f t="shared" si="0"/>
        <v>0.1752156150703586</v>
      </c>
    </row>
    <row r="22" spans="1:4" x14ac:dyDescent="0.25">
      <c r="A22" s="5" t="s">
        <v>26</v>
      </c>
      <c r="B22" s="6">
        <v>1344</v>
      </c>
      <c r="C22" s="7">
        <v>268</v>
      </c>
      <c r="D22" s="14">
        <f t="shared" si="0"/>
        <v>0.19940476190476192</v>
      </c>
    </row>
    <row r="23" spans="1:4" x14ac:dyDescent="0.25">
      <c r="A23" s="5" t="s">
        <v>27</v>
      </c>
      <c r="B23" s="6">
        <v>3113</v>
      </c>
      <c r="C23" s="7">
        <v>567</v>
      </c>
      <c r="D23" s="14">
        <f t="shared" si="0"/>
        <v>0.18213941535496306</v>
      </c>
    </row>
    <row r="24" spans="1:4" x14ac:dyDescent="0.25">
      <c r="A24" s="5" t="s">
        <v>28</v>
      </c>
      <c r="B24" s="6">
        <v>2350</v>
      </c>
      <c r="C24" s="7">
        <v>491</v>
      </c>
      <c r="D24" s="14">
        <f t="shared" si="0"/>
        <v>0.20893617021276595</v>
      </c>
    </row>
    <row r="25" spans="1:4" x14ac:dyDescent="0.25">
      <c r="A25" s="5" t="s">
        <v>29</v>
      </c>
      <c r="B25" s="6">
        <v>8544</v>
      </c>
      <c r="C25" s="7">
        <v>1575</v>
      </c>
      <c r="D25" s="14">
        <f t="shared" si="0"/>
        <v>0.18433988764044945</v>
      </c>
    </row>
    <row r="26" spans="1:4" x14ac:dyDescent="0.25">
      <c r="A26" s="5" t="s">
        <v>30</v>
      </c>
      <c r="B26" s="6">
        <v>4259</v>
      </c>
      <c r="C26" s="7">
        <v>759</v>
      </c>
      <c r="D26" s="14">
        <f t="shared" si="0"/>
        <v>0.17821084761681147</v>
      </c>
    </row>
    <row r="27" spans="1:4" x14ac:dyDescent="0.25">
      <c r="A27" s="5" t="s">
        <v>31</v>
      </c>
      <c r="B27" s="6">
        <v>2848</v>
      </c>
      <c r="C27" s="7">
        <v>329</v>
      </c>
      <c r="D27" s="14">
        <f t="shared" si="0"/>
        <v>0.11551966292134831</v>
      </c>
    </row>
    <row r="28" spans="1:4" x14ac:dyDescent="0.25">
      <c r="A28" s="5" t="s">
        <v>32</v>
      </c>
      <c r="B28" s="6">
        <v>3695</v>
      </c>
      <c r="C28" s="7">
        <v>639</v>
      </c>
      <c r="D28" s="14">
        <f t="shared" si="0"/>
        <v>0.17293640054127199</v>
      </c>
    </row>
    <row r="29" spans="1:4" x14ac:dyDescent="0.25">
      <c r="A29" s="5" t="s">
        <v>33</v>
      </c>
      <c r="B29" s="6">
        <v>8395</v>
      </c>
      <c r="C29" s="7">
        <v>1381</v>
      </c>
      <c r="D29" s="14">
        <f t="shared" si="0"/>
        <v>0.16450268016676592</v>
      </c>
    </row>
    <row r="30" spans="1:4" x14ac:dyDescent="0.25">
      <c r="A30" s="5" t="s">
        <v>34</v>
      </c>
      <c r="B30" s="6">
        <v>2520</v>
      </c>
      <c r="C30" s="7">
        <v>333</v>
      </c>
      <c r="D30" s="14">
        <f t="shared" si="0"/>
        <v>0.13214285714285715</v>
      </c>
    </row>
    <row r="31" spans="1:4" x14ac:dyDescent="0.25">
      <c r="A31" s="5" t="s">
        <v>35</v>
      </c>
      <c r="B31" s="6">
        <v>5181</v>
      </c>
      <c r="C31" s="7">
        <v>763</v>
      </c>
      <c r="D31" s="14">
        <f t="shared" si="0"/>
        <v>0.14726886701408995</v>
      </c>
    </row>
    <row r="32" spans="1:4" x14ac:dyDescent="0.25">
      <c r="A32" s="5" t="s">
        <v>36</v>
      </c>
      <c r="B32" s="6">
        <v>15526</v>
      </c>
      <c r="C32" s="7">
        <v>2639</v>
      </c>
      <c r="D32" s="14">
        <f t="shared" si="0"/>
        <v>0.16997294860234446</v>
      </c>
    </row>
    <row r="33" spans="1:4" x14ac:dyDescent="0.25">
      <c r="A33" s="5" t="s">
        <v>37</v>
      </c>
      <c r="B33" s="6">
        <v>907</v>
      </c>
      <c r="C33" s="7">
        <v>154</v>
      </c>
      <c r="D33" s="14">
        <f t="shared" si="0"/>
        <v>0.16979051819184124</v>
      </c>
    </row>
    <row r="34" spans="1:4" x14ac:dyDescent="0.25">
      <c r="A34" s="5" t="s">
        <v>38</v>
      </c>
      <c r="B34" s="6">
        <v>1963</v>
      </c>
      <c r="C34" s="7">
        <v>370</v>
      </c>
      <c r="D34" s="14">
        <f t="shared" si="0"/>
        <v>0.18848700967906265</v>
      </c>
    </row>
    <row r="35" spans="1:4" x14ac:dyDescent="0.25">
      <c r="A35" s="5" t="s">
        <v>39</v>
      </c>
      <c r="B35" s="6">
        <v>1460</v>
      </c>
      <c r="C35" s="7">
        <v>344</v>
      </c>
      <c r="D35" s="14">
        <f t="shared" si="0"/>
        <v>0.23561643835616439</v>
      </c>
    </row>
    <row r="36" spans="1:4" x14ac:dyDescent="0.25">
      <c r="A36" s="5" t="s">
        <v>40</v>
      </c>
      <c r="B36" s="6">
        <v>161</v>
      </c>
      <c r="C36" s="7">
        <v>31</v>
      </c>
      <c r="D36" s="14">
        <f t="shared" si="0"/>
        <v>0.19254658385093168</v>
      </c>
    </row>
    <row r="37" spans="1:4" x14ac:dyDescent="0.25">
      <c r="A37" s="5" t="s">
        <v>41</v>
      </c>
      <c r="B37" s="6">
        <v>183</v>
      </c>
      <c r="C37" s="7">
        <v>40</v>
      </c>
      <c r="D37" s="14">
        <f t="shared" si="0"/>
        <v>0.21857923497267759</v>
      </c>
    </row>
    <row r="38" spans="1:4" x14ac:dyDescent="0.25">
      <c r="A38" s="5" t="s">
        <v>42</v>
      </c>
      <c r="B38" s="6">
        <v>54</v>
      </c>
      <c r="C38" s="7">
        <v>6</v>
      </c>
      <c r="D38" s="14">
        <f t="shared" si="0"/>
        <v>0.1111111111111111</v>
      </c>
    </row>
    <row r="39" spans="1:4" x14ac:dyDescent="0.25">
      <c r="A39" s="5" t="s">
        <v>43</v>
      </c>
      <c r="B39" s="6">
        <v>239</v>
      </c>
      <c r="C39" s="7">
        <v>50</v>
      </c>
      <c r="D39" s="14">
        <f t="shared" si="0"/>
        <v>0.20920502092050208</v>
      </c>
    </row>
    <row r="40" spans="1:4" x14ac:dyDescent="0.25">
      <c r="A40" s="5" t="s">
        <v>44</v>
      </c>
      <c r="B40" s="6">
        <v>51</v>
      </c>
      <c r="C40" s="7">
        <v>9</v>
      </c>
      <c r="D40" s="14">
        <f t="shared" si="0"/>
        <v>0.17647058823529413</v>
      </c>
    </row>
    <row r="41" spans="1:4" x14ac:dyDescent="0.25">
      <c r="A41" s="5" t="s">
        <v>45</v>
      </c>
      <c r="B41" s="6">
        <v>70</v>
      </c>
      <c r="C41" s="7">
        <v>19</v>
      </c>
      <c r="D41" s="14">
        <f t="shared" si="0"/>
        <v>0.27142857142857141</v>
      </c>
    </row>
    <row r="42" spans="1:4" x14ac:dyDescent="0.25">
      <c r="A42" s="5" t="s">
        <v>46</v>
      </c>
      <c r="B42" s="6">
        <v>285</v>
      </c>
      <c r="C42" s="7">
        <v>58</v>
      </c>
      <c r="D42" s="14">
        <f t="shared" si="0"/>
        <v>0.20350877192982456</v>
      </c>
    </row>
    <row r="43" spans="1:4" ht="15.75" thickBot="1" x14ac:dyDescent="0.3">
      <c r="A43" s="8" t="s">
        <v>47</v>
      </c>
      <c r="B43" s="9">
        <v>161807</v>
      </c>
      <c r="C43" s="10">
        <v>25926</v>
      </c>
      <c r="D43" s="16">
        <f t="shared" si="0"/>
        <v>0.16022792586229273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7C2B-BABA-4CAB-8002-821946F9608C}">
  <dimension ref="A3:E43"/>
  <sheetViews>
    <sheetView workbookViewId="0">
      <selection activeCell="E6" sqref="E6"/>
    </sheetView>
  </sheetViews>
  <sheetFormatPr baseColWidth="10" defaultRowHeight="15" x14ac:dyDescent="0.25"/>
  <cols>
    <col min="1" max="1" width="16.140625" customWidth="1"/>
  </cols>
  <sheetData>
    <row r="3" spans="1:5" x14ac:dyDescent="0.25">
      <c r="E3" s="11" t="s">
        <v>54</v>
      </c>
    </row>
    <row r="4" spans="1:5" x14ac:dyDescent="0.25">
      <c r="E4" s="12" t="s">
        <v>49</v>
      </c>
    </row>
    <row r="6" spans="1:5" ht="15.75" thickBot="1" x14ac:dyDescent="0.3"/>
    <row r="7" spans="1:5" ht="42.75" customHeight="1" x14ac:dyDescent="0.25">
      <c r="B7" s="13" t="s">
        <v>54</v>
      </c>
      <c r="C7" s="13"/>
      <c r="D7" s="13"/>
    </row>
    <row r="8" spans="1:5" ht="90" x14ac:dyDescent="0.25">
      <c r="A8" s="1" t="s">
        <v>0</v>
      </c>
      <c r="B8" s="2" t="s">
        <v>3</v>
      </c>
      <c r="C8" s="3" t="s">
        <v>4</v>
      </c>
      <c r="D8" s="4" t="s">
        <v>5</v>
      </c>
    </row>
    <row r="9" spans="1:5" x14ac:dyDescent="0.25">
      <c r="A9" s="5" t="s">
        <v>13</v>
      </c>
      <c r="B9" s="6">
        <v>2904</v>
      </c>
      <c r="C9" s="7">
        <v>2207</v>
      </c>
      <c r="D9" s="14">
        <f>C9/B9</f>
        <v>0.75998622589531684</v>
      </c>
    </row>
    <row r="10" spans="1:5" x14ac:dyDescent="0.25">
      <c r="A10" s="5" t="s">
        <v>14</v>
      </c>
      <c r="B10" s="6">
        <v>752</v>
      </c>
      <c r="C10" s="7">
        <v>423</v>
      </c>
      <c r="D10" s="14">
        <f t="shared" ref="D10:D43" si="0">C10/B10</f>
        <v>0.5625</v>
      </c>
    </row>
    <row r="11" spans="1:5" x14ac:dyDescent="0.25">
      <c r="A11" s="5" t="s">
        <v>15</v>
      </c>
      <c r="B11" s="6">
        <v>4953</v>
      </c>
      <c r="C11" s="7">
        <v>3851</v>
      </c>
      <c r="D11" s="14">
        <f t="shared" si="0"/>
        <v>0.77750858065818695</v>
      </c>
    </row>
    <row r="12" spans="1:5" x14ac:dyDescent="0.25">
      <c r="A12" s="5" t="s">
        <v>16</v>
      </c>
      <c r="B12" s="6">
        <v>680</v>
      </c>
      <c r="C12" s="7">
        <v>439</v>
      </c>
      <c r="D12" s="14">
        <f t="shared" si="0"/>
        <v>0.64558823529411768</v>
      </c>
    </row>
    <row r="13" spans="1:5" x14ac:dyDescent="0.25">
      <c r="A13" s="5" t="s">
        <v>17</v>
      </c>
      <c r="B13" s="6">
        <v>687</v>
      </c>
      <c r="C13" s="7">
        <v>549</v>
      </c>
      <c r="D13" s="14">
        <f t="shared" si="0"/>
        <v>0.79912663755458513</v>
      </c>
    </row>
    <row r="14" spans="1:5" x14ac:dyDescent="0.25">
      <c r="A14" s="5" t="s">
        <v>18</v>
      </c>
      <c r="B14" s="6">
        <v>609</v>
      </c>
      <c r="C14" s="7">
        <v>455</v>
      </c>
      <c r="D14" s="14">
        <f t="shared" si="0"/>
        <v>0.74712643678160917</v>
      </c>
    </row>
    <row r="15" spans="1:5" x14ac:dyDescent="0.25">
      <c r="A15" s="5" t="s">
        <v>19</v>
      </c>
      <c r="B15" s="6">
        <v>261</v>
      </c>
      <c r="C15" s="7">
        <v>197</v>
      </c>
      <c r="D15" s="14">
        <f t="shared" si="0"/>
        <v>0.75478927203065138</v>
      </c>
    </row>
    <row r="16" spans="1:5" x14ac:dyDescent="0.25">
      <c r="A16" s="5" t="s">
        <v>20</v>
      </c>
      <c r="B16" s="6">
        <v>635</v>
      </c>
      <c r="C16" s="7">
        <v>508</v>
      </c>
      <c r="D16" s="14">
        <f t="shared" si="0"/>
        <v>0.8</v>
      </c>
    </row>
    <row r="17" spans="1:4" x14ac:dyDescent="0.25">
      <c r="A17" s="5" t="s">
        <v>21</v>
      </c>
      <c r="B17" s="6">
        <v>680</v>
      </c>
      <c r="C17" s="7">
        <v>444</v>
      </c>
      <c r="D17" s="14">
        <f t="shared" si="0"/>
        <v>0.65294117647058825</v>
      </c>
    </row>
    <row r="18" spans="1:4" x14ac:dyDescent="0.25">
      <c r="A18" s="5" t="s">
        <v>22</v>
      </c>
      <c r="B18" s="6">
        <v>468</v>
      </c>
      <c r="C18" s="7">
        <v>354</v>
      </c>
      <c r="D18" s="14">
        <f t="shared" si="0"/>
        <v>0.75641025641025639</v>
      </c>
    </row>
    <row r="19" spans="1:4" x14ac:dyDescent="0.25">
      <c r="A19" s="5" t="s">
        <v>23</v>
      </c>
      <c r="B19" s="6">
        <v>1195</v>
      </c>
      <c r="C19" s="7">
        <v>895</v>
      </c>
      <c r="D19" s="14">
        <f t="shared" si="0"/>
        <v>0.7489539748953975</v>
      </c>
    </row>
    <row r="20" spans="1:4" x14ac:dyDescent="0.25">
      <c r="A20" s="5" t="s">
        <v>24</v>
      </c>
      <c r="B20" s="6">
        <v>119</v>
      </c>
      <c r="C20" s="7">
        <v>88</v>
      </c>
      <c r="D20" s="14">
        <f t="shared" si="0"/>
        <v>0.73949579831932777</v>
      </c>
    </row>
    <row r="21" spans="1:4" x14ac:dyDescent="0.25">
      <c r="A21" s="5" t="s">
        <v>25</v>
      </c>
      <c r="B21" s="6">
        <v>1158</v>
      </c>
      <c r="C21" s="7">
        <v>890</v>
      </c>
      <c r="D21" s="14">
        <f t="shared" si="0"/>
        <v>0.76856649395509502</v>
      </c>
    </row>
    <row r="22" spans="1:4" x14ac:dyDescent="0.25">
      <c r="A22" s="5" t="s">
        <v>26</v>
      </c>
      <c r="B22" s="6">
        <v>268</v>
      </c>
      <c r="C22" s="7">
        <v>166</v>
      </c>
      <c r="D22" s="14">
        <f t="shared" si="0"/>
        <v>0.61940298507462688</v>
      </c>
    </row>
    <row r="23" spans="1:4" x14ac:dyDescent="0.25">
      <c r="A23" s="5" t="s">
        <v>27</v>
      </c>
      <c r="B23" s="6">
        <v>567</v>
      </c>
      <c r="C23" s="7">
        <v>374</v>
      </c>
      <c r="D23" s="14">
        <f t="shared" si="0"/>
        <v>0.65961199294532624</v>
      </c>
    </row>
    <row r="24" spans="1:4" x14ac:dyDescent="0.25">
      <c r="A24" s="5" t="s">
        <v>28</v>
      </c>
      <c r="B24" s="6">
        <v>491</v>
      </c>
      <c r="C24" s="7">
        <v>303</v>
      </c>
      <c r="D24" s="14">
        <f t="shared" si="0"/>
        <v>0.61710794297352345</v>
      </c>
    </row>
    <row r="25" spans="1:4" x14ac:dyDescent="0.25">
      <c r="A25" s="5" t="s">
        <v>29</v>
      </c>
      <c r="B25" s="6">
        <v>1575</v>
      </c>
      <c r="C25" s="7">
        <v>1271</v>
      </c>
      <c r="D25" s="14">
        <f t="shared" si="0"/>
        <v>0.80698412698412703</v>
      </c>
    </row>
    <row r="26" spans="1:4" x14ac:dyDescent="0.25">
      <c r="A26" s="5" t="s">
        <v>30</v>
      </c>
      <c r="B26" s="6">
        <v>759</v>
      </c>
      <c r="C26" s="7">
        <v>498</v>
      </c>
      <c r="D26" s="14">
        <f t="shared" si="0"/>
        <v>0.65612648221343872</v>
      </c>
    </row>
    <row r="27" spans="1:4" x14ac:dyDescent="0.25">
      <c r="A27" s="5" t="s">
        <v>31</v>
      </c>
      <c r="B27" s="6">
        <v>329</v>
      </c>
      <c r="C27" s="7">
        <v>235</v>
      </c>
      <c r="D27" s="14">
        <f t="shared" si="0"/>
        <v>0.7142857142857143</v>
      </c>
    </row>
    <row r="28" spans="1:4" x14ac:dyDescent="0.25">
      <c r="A28" s="5" t="s">
        <v>32</v>
      </c>
      <c r="B28" s="6">
        <v>639</v>
      </c>
      <c r="C28" s="7">
        <v>390</v>
      </c>
      <c r="D28" s="14">
        <f t="shared" si="0"/>
        <v>0.61032863849765262</v>
      </c>
    </row>
    <row r="29" spans="1:4" x14ac:dyDescent="0.25">
      <c r="A29" s="5" t="s">
        <v>33</v>
      </c>
      <c r="B29" s="6">
        <v>1381</v>
      </c>
      <c r="C29" s="7">
        <v>1022</v>
      </c>
      <c r="D29" s="14">
        <f t="shared" si="0"/>
        <v>0.74004344677769729</v>
      </c>
    </row>
    <row r="30" spans="1:4" x14ac:dyDescent="0.25">
      <c r="A30" s="5" t="s">
        <v>34</v>
      </c>
      <c r="B30" s="6">
        <v>333</v>
      </c>
      <c r="C30" s="7">
        <v>236</v>
      </c>
      <c r="D30" s="14">
        <f t="shared" si="0"/>
        <v>0.70870870870870872</v>
      </c>
    </row>
    <row r="31" spans="1:4" x14ac:dyDescent="0.25">
      <c r="A31" s="5" t="s">
        <v>35</v>
      </c>
      <c r="B31" s="6">
        <v>763</v>
      </c>
      <c r="C31" s="7">
        <v>576</v>
      </c>
      <c r="D31" s="14">
        <f t="shared" si="0"/>
        <v>0.7549148099606815</v>
      </c>
    </row>
    <row r="32" spans="1:4" x14ac:dyDescent="0.25">
      <c r="A32" s="5" t="s">
        <v>36</v>
      </c>
      <c r="B32" s="6">
        <v>2639</v>
      </c>
      <c r="C32" s="7">
        <v>1698</v>
      </c>
      <c r="D32" s="14">
        <f t="shared" si="0"/>
        <v>0.64342553997726415</v>
      </c>
    </row>
    <row r="33" spans="1:4" x14ac:dyDescent="0.25">
      <c r="A33" s="5" t="s">
        <v>37</v>
      </c>
      <c r="B33" s="6">
        <v>154</v>
      </c>
      <c r="C33" s="7">
        <v>101</v>
      </c>
      <c r="D33" s="14">
        <f t="shared" si="0"/>
        <v>0.6558441558441559</v>
      </c>
    </row>
    <row r="34" spans="1:4" x14ac:dyDescent="0.25">
      <c r="A34" s="5" t="s">
        <v>38</v>
      </c>
      <c r="B34" s="6">
        <v>370</v>
      </c>
      <c r="C34" s="7">
        <v>253</v>
      </c>
      <c r="D34" s="14">
        <f t="shared" si="0"/>
        <v>0.68378378378378379</v>
      </c>
    </row>
    <row r="35" spans="1:4" x14ac:dyDescent="0.25">
      <c r="A35" s="5" t="s">
        <v>39</v>
      </c>
      <c r="B35" s="6">
        <v>344</v>
      </c>
      <c r="C35" s="7">
        <v>269</v>
      </c>
      <c r="D35" s="14">
        <f t="shared" si="0"/>
        <v>0.78197674418604646</v>
      </c>
    </row>
    <row r="36" spans="1:4" x14ac:dyDescent="0.25">
      <c r="A36" s="5" t="s">
        <v>40</v>
      </c>
      <c r="B36" s="6">
        <v>31</v>
      </c>
      <c r="C36" s="7">
        <v>28</v>
      </c>
      <c r="D36" s="14">
        <f t="shared" si="0"/>
        <v>0.90322580645161288</v>
      </c>
    </row>
    <row r="37" spans="1:4" x14ac:dyDescent="0.25">
      <c r="A37" s="5" t="s">
        <v>41</v>
      </c>
      <c r="B37" s="6">
        <v>40</v>
      </c>
      <c r="C37" s="7">
        <v>35</v>
      </c>
      <c r="D37" s="14">
        <f t="shared" si="0"/>
        <v>0.875</v>
      </c>
    </row>
    <row r="38" spans="1:4" x14ac:dyDescent="0.25">
      <c r="A38" s="5" t="s">
        <v>42</v>
      </c>
      <c r="B38" s="6">
        <v>6</v>
      </c>
      <c r="C38" s="7">
        <v>5</v>
      </c>
      <c r="D38" s="14">
        <f t="shared" si="0"/>
        <v>0.83333333333333337</v>
      </c>
    </row>
    <row r="39" spans="1:4" x14ac:dyDescent="0.25">
      <c r="A39" s="5" t="s">
        <v>43</v>
      </c>
      <c r="B39" s="6">
        <v>50</v>
      </c>
      <c r="C39" s="7">
        <v>43</v>
      </c>
      <c r="D39" s="14">
        <f t="shared" si="0"/>
        <v>0.86</v>
      </c>
    </row>
    <row r="40" spans="1:4" x14ac:dyDescent="0.25">
      <c r="A40" s="5" t="s">
        <v>44</v>
      </c>
      <c r="B40" s="6">
        <v>9</v>
      </c>
      <c r="C40" s="7">
        <v>9</v>
      </c>
      <c r="D40" s="14">
        <f t="shared" si="0"/>
        <v>1</v>
      </c>
    </row>
    <row r="41" spans="1:4" x14ac:dyDescent="0.25">
      <c r="A41" s="5" t="s">
        <v>45</v>
      </c>
      <c r="B41" s="6">
        <v>19</v>
      </c>
      <c r="C41" s="7">
        <v>14</v>
      </c>
      <c r="D41" s="14">
        <f t="shared" si="0"/>
        <v>0.73684210526315785</v>
      </c>
    </row>
    <row r="42" spans="1:4" x14ac:dyDescent="0.25">
      <c r="A42" s="5" t="s">
        <v>46</v>
      </c>
      <c r="B42" s="6">
        <v>58</v>
      </c>
      <c r="C42" s="7">
        <v>41</v>
      </c>
      <c r="D42" s="14">
        <f t="shared" si="0"/>
        <v>0.7068965517241379</v>
      </c>
    </row>
    <row r="43" spans="1:4" ht="15.75" thickBot="1" x14ac:dyDescent="0.3">
      <c r="A43" s="8" t="s">
        <v>47</v>
      </c>
      <c r="B43" s="9">
        <v>25926</v>
      </c>
      <c r="C43" s="10">
        <v>18867</v>
      </c>
      <c r="D43" s="16">
        <f t="shared" si="0"/>
        <v>0.72772506364267531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4AAA-A65F-4440-A03A-5F2DB654F881}">
  <dimension ref="A3:E43"/>
  <sheetViews>
    <sheetView workbookViewId="0">
      <selection activeCell="H8" sqref="H8"/>
    </sheetView>
  </sheetViews>
  <sheetFormatPr baseColWidth="10" defaultRowHeight="15" x14ac:dyDescent="0.25"/>
  <cols>
    <col min="1" max="1" width="15.85546875" customWidth="1"/>
    <col min="3" max="3" width="14.140625" customWidth="1"/>
  </cols>
  <sheetData>
    <row r="3" spans="1:5" x14ac:dyDescent="0.25">
      <c r="E3" s="11" t="s">
        <v>55</v>
      </c>
    </row>
    <row r="4" spans="1:5" x14ac:dyDescent="0.25">
      <c r="E4" s="12" t="s">
        <v>50</v>
      </c>
    </row>
    <row r="6" spans="1:5" ht="15.75" thickBot="1" x14ac:dyDescent="0.3"/>
    <row r="7" spans="1:5" ht="42" customHeight="1" x14ac:dyDescent="0.25">
      <c r="B7" s="13" t="s">
        <v>55</v>
      </c>
      <c r="C7" s="13"/>
      <c r="D7" s="13"/>
    </row>
    <row r="8" spans="1:5" ht="90" x14ac:dyDescent="0.25">
      <c r="A8" s="1" t="s">
        <v>0</v>
      </c>
      <c r="B8" s="2" t="s">
        <v>3</v>
      </c>
      <c r="C8" s="3" t="s">
        <v>6</v>
      </c>
      <c r="D8" s="4" t="s">
        <v>7</v>
      </c>
    </row>
    <row r="9" spans="1:5" x14ac:dyDescent="0.25">
      <c r="A9" s="5" t="s">
        <v>13</v>
      </c>
      <c r="B9" s="6">
        <v>18798</v>
      </c>
      <c r="C9" s="7">
        <v>697</v>
      </c>
      <c r="D9" s="14">
        <f>C9/B9</f>
        <v>3.7078412597084796E-2</v>
      </c>
    </row>
    <row r="10" spans="1:5" x14ac:dyDescent="0.25">
      <c r="A10" s="5" t="s">
        <v>14</v>
      </c>
      <c r="B10" s="6">
        <v>3957</v>
      </c>
      <c r="C10" s="7">
        <v>329</v>
      </c>
      <c r="D10" s="14">
        <f t="shared" ref="D10:D43" si="0">C10/B10</f>
        <v>8.3143795804902706E-2</v>
      </c>
    </row>
    <row r="11" spans="1:5" x14ac:dyDescent="0.25">
      <c r="A11" s="5" t="s">
        <v>15</v>
      </c>
      <c r="B11" s="6">
        <v>37627</v>
      </c>
      <c r="C11" s="7">
        <v>1102</v>
      </c>
      <c r="D11" s="14">
        <f t="shared" si="0"/>
        <v>2.9287479735296464E-2</v>
      </c>
    </row>
    <row r="12" spans="1:5" x14ac:dyDescent="0.25">
      <c r="A12" s="5" t="s">
        <v>16</v>
      </c>
      <c r="B12" s="6">
        <v>3641</v>
      </c>
      <c r="C12" s="7">
        <v>241</v>
      </c>
      <c r="D12" s="14">
        <f t="shared" si="0"/>
        <v>6.6190606976105459E-2</v>
      </c>
    </row>
    <row r="13" spans="1:5" x14ac:dyDescent="0.25">
      <c r="A13" s="5" t="s">
        <v>17</v>
      </c>
      <c r="B13" s="6">
        <v>5492</v>
      </c>
      <c r="C13" s="7">
        <v>138</v>
      </c>
      <c r="D13" s="14">
        <f t="shared" si="0"/>
        <v>2.5127458120903133E-2</v>
      </c>
    </row>
    <row r="14" spans="1:5" x14ac:dyDescent="0.25">
      <c r="A14" s="5" t="s">
        <v>18</v>
      </c>
      <c r="B14" s="6">
        <v>3111</v>
      </c>
      <c r="C14" s="7">
        <v>154</v>
      </c>
      <c r="D14" s="14">
        <f t="shared" si="0"/>
        <v>4.9501767920282866E-2</v>
      </c>
    </row>
    <row r="15" spans="1:5" x14ac:dyDescent="0.25">
      <c r="A15" s="5" t="s">
        <v>19</v>
      </c>
      <c r="B15" s="6">
        <v>1330</v>
      </c>
      <c r="C15" s="7">
        <v>64</v>
      </c>
      <c r="D15" s="14">
        <f t="shared" si="0"/>
        <v>4.8120300751879702E-2</v>
      </c>
    </row>
    <row r="16" spans="1:5" x14ac:dyDescent="0.25">
      <c r="A16" s="5" t="s">
        <v>20</v>
      </c>
      <c r="B16" s="6">
        <v>4010</v>
      </c>
      <c r="C16" s="7">
        <v>127</v>
      </c>
      <c r="D16" s="14">
        <f t="shared" si="0"/>
        <v>3.1670822942643388E-2</v>
      </c>
    </row>
    <row r="17" spans="1:4" x14ac:dyDescent="0.25">
      <c r="A17" s="5" t="s">
        <v>21</v>
      </c>
      <c r="B17" s="6">
        <v>3594</v>
      </c>
      <c r="C17" s="7">
        <v>236</v>
      </c>
      <c r="D17" s="14">
        <f t="shared" si="0"/>
        <v>6.566499721758487E-2</v>
      </c>
    </row>
    <row r="18" spans="1:4" x14ac:dyDescent="0.25">
      <c r="A18" s="5" t="s">
        <v>22</v>
      </c>
      <c r="B18" s="6">
        <v>3819</v>
      </c>
      <c r="C18" s="7">
        <v>114</v>
      </c>
      <c r="D18" s="14">
        <f t="shared" si="0"/>
        <v>2.9850746268656716E-2</v>
      </c>
    </row>
    <row r="19" spans="1:4" x14ac:dyDescent="0.25">
      <c r="A19" s="5" t="s">
        <v>23</v>
      </c>
      <c r="B19" s="6">
        <v>6200</v>
      </c>
      <c r="C19" s="7">
        <v>300</v>
      </c>
      <c r="D19" s="14">
        <f t="shared" si="0"/>
        <v>4.8387096774193547E-2</v>
      </c>
    </row>
    <row r="20" spans="1:4" x14ac:dyDescent="0.25">
      <c r="A20" s="5" t="s">
        <v>24</v>
      </c>
      <c r="B20" s="6">
        <v>471</v>
      </c>
      <c r="C20" s="7">
        <v>31</v>
      </c>
      <c r="D20" s="14">
        <f t="shared" si="0"/>
        <v>6.5817409766454352E-2</v>
      </c>
    </row>
    <row r="21" spans="1:4" x14ac:dyDescent="0.25">
      <c r="A21" s="5" t="s">
        <v>25</v>
      </c>
      <c r="B21" s="6">
        <v>6609</v>
      </c>
      <c r="C21" s="7">
        <v>268</v>
      </c>
      <c r="D21" s="14">
        <f t="shared" si="0"/>
        <v>4.0550764109547589E-2</v>
      </c>
    </row>
    <row r="22" spans="1:4" x14ac:dyDescent="0.25">
      <c r="A22" s="5" t="s">
        <v>26</v>
      </c>
      <c r="B22" s="6">
        <v>1344</v>
      </c>
      <c r="C22" s="7">
        <v>102</v>
      </c>
      <c r="D22" s="14">
        <f t="shared" si="0"/>
        <v>7.5892857142857137E-2</v>
      </c>
    </row>
    <row r="23" spans="1:4" x14ac:dyDescent="0.25">
      <c r="A23" s="5" t="s">
        <v>27</v>
      </c>
      <c r="B23" s="6">
        <v>3113</v>
      </c>
      <c r="C23" s="7">
        <v>193</v>
      </c>
      <c r="D23" s="14">
        <f t="shared" si="0"/>
        <v>6.1998072598779312E-2</v>
      </c>
    </row>
    <row r="24" spans="1:4" x14ac:dyDescent="0.25">
      <c r="A24" s="5" t="s">
        <v>28</v>
      </c>
      <c r="B24" s="6">
        <v>2350</v>
      </c>
      <c r="C24" s="7">
        <v>188</v>
      </c>
      <c r="D24" s="14">
        <f t="shared" si="0"/>
        <v>0.08</v>
      </c>
    </row>
    <row r="25" spans="1:4" x14ac:dyDescent="0.25">
      <c r="A25" s="5" t="s">
        <v>29</v>
      </c>
      <c r="B25" s="6">
        <v>8544</v>
      </c>
      <c r="C25" s="7">
        <v>304</v>
      </c>
      <c r="D25" s="14">
        <f t="shared" si="0"/>
        <v>3.5580524344569285E-2</v>
      </c>
    </row>
    <row r="26" spans="1:4" x14ac:dyDescent="0.25">
      <c r="A26" s="5" t="s">
        <v>30</v>
      </c>
      <c r="B26" s="6">
        <v>4259</v>
      </c>
      <c r="C26" s="7">
        <v>261</v>
      </c>
      <c r="D26" s="14">
        <f t="shared" si="0"/>
        <v>6.1281991077717778E-2</v>
      </c>
    </row>
    <row r="27" spans="1:4" x14ac:dyDescent="0.25">
      <c r="A27" s="5" t="s">
        <v>31</v>
      </c>
      <c r="B27" s="6">
        <v>2848</v>
      </c>
      <c r="C27" s="7">
        <v>94</v>
      </c>
      <c r="D27" s="14">
        <f t="shared" si="0"/>
        <v>3.3005617977528087E-2</v>
      </c>
    </row>
    <row r="28" spans="1:4" x14ac:dyDescent="0.25">
      <c r="A28" s="5" t="s">
        <v>32</v>
      </c>
      <c r="B28" s="6">
        <v>3695</v>
      </c>
      <c r="C28" s="7">
        <v>249</v>
      </c>
      <c r="D28" s="14">
        <f t="shared" si="0"/>
        <v>6.7388362652232747E-2</v>
      </c>
    </row>
    <row r="29" spans="1:4" x14ac:dyDescent="0.25">
      <c r="A29" s="5" t="s">
        <v>33</v>
      </c>
      <c r="B29" s="6">
        <v>8395</v>
      </c>
      <c r="C29" s="7">
        <v>359</v>
      </c>
      <c r="D29" s="14">
        <f t="shared" si="0"/>
        <v>4.2763549731983326E-2</v>
      </c>
    </row>
    <row r="30" spans="1:4" x14ac:dyDescent="0.25">
      <c r="A30" s="5" t="s">
        <v>34</v>
      </c>
      <c r="B30" s="6">
        <v>2520</v>
      </c>
      <c r="C30" s="7">
        <v>97</v>
      </c>
      <c r="D30" s="14">
        <f t="shared" si="0"/>
        <v>3.8492063492063494E-2</v>
      </c>
    </row>
    <row r="31" spans="1:4" x14ac:dyDescent="0.25">
      <c r="A31" s="5" t="s">
        <v>35</v>
      </c>
      <c r="B31" s="6">
        <v>5181</v>
      </c>
      <c r="C31" s="7">
        <v>187</v>
      </c>
      <c r="D31" s="14">
        <f t="shared" si="0"/>
        <v>3.6093418259023353E-2</v>
      </c>
    </row>
    <row r="32" spans="1:4" x14ac:dyDescent="0.25">
      <c r="A32" s="5" t="s">
        <v>36</v>
      </c>
      <c r="B32" s="6">
        <v>15526</v>
      </c>
      <c r="C32" s="7">
        <v>941</v>
      </c>
      <c r="D32" s="14">
        <f t="shared" si="0"/>
        <v>6.0608012366353214E-2</v>
      </c>
    </row>
    <row r="33" spans="1:4" x14ac:dyDescent="0.25">
      <c r="A33" s="5" t="s">
        <v>37</v>
      </c>
      <c r="B33" s="6">
        <v>907</v>
      </c>
      <c r="C33" s="7">
        <v>53</v>
      </c>
      <c r="D33" s="14">
        <f t="shared" si="0"/>
        <v>5.8434399117971332E-2</v>
      </c>
    </row>
    <row r="34" spans="1:4" x14ac:dyDescent="0.25">
      <c r="A34" s="5" t="s">
        <v>38</v>
      </c>
      <c r="B34" s="6">
        <v>1963</v>
      </c>
      <c r="C34" s="7">
        <v>117</v>
      </c>
      <c r="D34" s="14">
        <f t="shared" si="0"/>
        <v>5.9602649006622516E-2</v>
      </c>
    </row>
    <row r="35" spans="1:4" x14ac:dyDescent="0.25">
      <c r="A35" s="5" t="s">
        <v>39</v>
      </c>
      <c r="B35" s="6">
        <v>1460</v>
      </c>
      <c r="C35" s="7">
        <v>75</v>
      </c>
      <c r="D35" s="14">
        <f t="shared" si="0"/>
        <v>5.1369863013698627E-2</v>
      </c>
    </row>
    <row r="36" spans="1:4" x14ac:dyDescent="0.25">
      <c r="A36" s="5" t="s">
        <v>40</v>
      </c>
      <c r="B36" s="6">
        <v>161</v>
      </c>
      <c r="C36" s="7">
        <v>3</v>
      </c>
      <c r="D36" s="14">
        <f t="shared" si="0"/>
        <v>1.8633540372670808E-2</v>
      </c>
    </row>
    <row r="37" spans="1:4" x14ac:dyDescent="0.25">
      <c r="A37" s="5" t="s">
        <v>41</v>
      </c>
      <c r="B37" s="6">
        <v>183</v>
      </c>
      <c r="C37" s="7">
        <v>5</v>
      </c>
      <c r="D37" s="14">
        <f t="shared" si="0"/>
        <v>2.7322404371584699E-2</v>
      </c>
    </row>
    <row r="38" spans="1:4" x14ac:dyDescent="0.25">
      <c r="A38" s="5" t="s">
        <v>42</v>
      </c>
      <c r="B38" s="6">
        <v>54</v>
      </c>
      <c r="C38" s="7">
        <v>1</v>
      </c>
      <c r="D38" s="14">
        <f t="shared" si="0"/>
        <v>1.8518518518518517E-2</v>
      </c>
    </row>
    <row r="39" spans="1:4" x14ac:dyDescent="0.25">
      <c r="A39" s="5" t="s">
        <v>43</v>
      </c>
      <c r="B39" s="6">
        <v>239</v>
      </c>
      <c r="C39" s="7">
        <v>7</v>
      </c>
      <c r="D39" s="14">
        <f t="shared" si="0"/>
        <v>2.9288702928870293E-2</v>
      </c>
    </row>
    <row r="40" spans="1:4" x14ac:dyDescent="0.25">
      <c r="A40" s="5" t="s">
        <v>44</v>
      </c>
      <c r="B40" s="6">
        <v>51</v>
      </c>
      <c r="C40" s="7">
        <v>0</v>
      </c>
      <c r="D40" s="14">
        <f t="shared" si="0"/>
        <v>0</v>
      </c>
    </row>
    <row r="41" spans="1:4" x14ac:dyDescent="0.25">
      <c r="A41" s="5" t="s">
        <v>45</v>
      </c>
      <c r="B41" s="6">
        <v>70</v>
      </c>
      <c r="C41" s="7">
        <v>5</v>
      </c>
      <c r="D41" s="14">
        <f t="shared" si="0"/>
        <v>7.1428571428571425E-2</v>
      </c>
    </row>
    <row r="42" spans="1:4" x14ac:dyDescent="0.25">
      <c r="A42" s="5" t="s">
        <v>46</v>
      </c>
      <c r="B42" s="6">
        <v>285</v>
      </c>
      <c r="C42" s="7">
        <v>17</v>
      </c>
      <c r="D42" s="14">
        <f t="shared" si="0"/>
        <v>5.9649122807017542E-2</v>
      </c>
    </row>
    <row r="43" spans="1:4" ht="15.75" thickBot="1" x14ac:dyDescent="0.3">
      <c r="A43" s="8" t="s">
        <v>47</v>
      </c>
      <c r="B43" s="9">
        <v>161807</v>
      </c>
      <c r="C43" s="10">
        <v>7059</v>
      </c>
      <c r="D43" s="16">
        <f t="shared" si="0"/>
        <v>4.3626048316821896E-2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D293-14DF-4AEF-A845-7A657D6E912C}">
  <dimension ref="A3:J43"/>
  <sheetViews>
    <sheetView topLeftCell="B1" workbookViewId="0">
      <selection activeCell="H2" sqref="H2"/>
    </sheetView>
  </sheetViews>
  <sheetFormatPr baseColWidth="10" defaultRowHeight="15" x14ac:dyDescent="0.25"/>
  <cols>
    <col min="1" max="1" width="15.85546875" customWidth="1"/>
  </cols>
  <sheetData>
    <row r="3" spans="1:10" x14ac:dyDescent="0.25">
      <c r="E3" s="11" t="s">
        <v>59</v>
      </c>
    </row>
    <row r="4" spans="1:10" x14ac:dyDescent="0.25">
      <c r="E4" s="12" t="s">
        <v>51</v>
      </c>
    </row>
    <row r="6" spans="1:10" ht="15.75" thickBot="1" x14ac:dyDescent="0.3"/>
    <row r="7" spans="1:10" ht="24" customHeight="1" x14ac:dyDescent="0.25">
      <c r="B7" s="23" t="s">
        <v>59</v>
      </c>
      <c r="C7" s="24"/>
      <c r="D7" s="24"/>
      <c r="E7" s="24"/>
      <c r="F7" s="24"/>
      <c r="G7" s="24"/>
      <c r="H7" s="24"/>
      <c r="I7" s="24"/>
      <c r="J7" s="25"/>
    </row>
    <row r="8" spans="1:10" ht="30" x14ac:dyDescent="0.25">
      <c r="A8" s="1" t="s">
        <v>0</v>
      </c>
      <c r="B8" s="17" t="s">
        <v>8</v>
      </c>
      <c r="C8" s="18" t="s">
        <v>9</v>
      </c>
      <c r="D8" s="18" t="s">
        <v>10</v>
      </c>
      <c r="E8" s="18" t="s">
        <v>56</v>
      </c>
      <c r="F8" s="18" t="s">
        <v>46</v>
      </c>
      <c r="G8" s="18" t="s">
        <v>57</v>
      </c>
      <c r="H8" s="18" t="s">
        <v>11</v>
      </c>
      <c r="I8" s="26" t="s">
        <v>12</v>
      </c>
      <c r="J8" s="19" t="s">
        <v>58</v>
      </c>
    </row>
    <row r="9" spans="1:10" x14ac:dyDescent="0.25">
      <c r="A9" s="5" t="s">
        <v>13</v>
      </c>
      <c r="B9" s="20">
        <v>0.33076574535568642</v>
      </c>
      <c r="C9" s="21">
        <v>0.12686905301314</v>
      </c>
      <c r="D9" s="21">
        <v>0.10829179882193023</v>
      </c>
      <c r="E9" s="21">
        <v>4.5310376076121433E-4</v>
      </c>
      <c r="F9" s="21">
        <v>5.4372451291345722E-3</v>
      </c>
      <c r="G9" s="21">
        <v>0.20797462618939738</v>
      </c>
      <c r="H9" s="21">
        <v>1.3140009062075216E-2</v>
      </c>
      <c r="I9" s="27">
        <v>0.20706841866787495</v>
      </c>
      <c r="J9" s="29">
        <v>1</v>
      </c>
    </row>
    <row r="10" spans="1:10" x14ac:dyDescent="0.25">
      <c r="A10" s="5" t="s">
        <v>14</v>
      </c>
      <c r="B10" s="20">
        <v>8.7470449172576833E-2</v>
      </c>
      <c r="C10" s="21">
        <v>0.19148936170212766</v>
      </c>
      <c r="D10" s="21">
        <v>6.3829787234042548E-2</v>
      </c>
      <c r="E10" s="21">
        <v>0</v>
      </c>
      <c r="F10" s="21">
        <v>2.6004728132387706E-2</v>
      </c>
      <c r="G10" s="21">
        <v>0.38770685579196218</v>
      </c>
      <c r="H10" s="21">
        <v>9.4562647754137114E-3</v>
      </c>
      <c r="I10" s="27">
        <v>0.23404255319148937</v>
      </c>
      <c r="J10" s="29">
        <v>1</v>
      </c>
    </row>
    <row r="11" spans="1:10" x14ac:dyDescent="0.25">
      <c r="A11" s="5" t="s">
        <v>15</v>
      </c>
      <c r="B11" s="20">
        <v>1.4022331861854065E-2</v>
      </c>
      <c r="C11" s="21">
        <v>0.20436250324591015</v>
      </c>
      <c r="D11" s="21">
        <v>0.1423007011165931</v>
      </c>
      <c r="E11" s="21">
        <v>0</v>
      </c>
      <c r="F11" s="21">
        <v>2.2072189041807324E-2</v>
      </c>
      <c r="G11" s="21">
        <v>0.23526356790444042</v>
      </c>
      <c r="H11" s="21">
        <v>2.3370553103090105E-3</v>
      </c>
      <c r="I11" s="27">
        <v>0.37964165151908597</v>
      </c>
      <c r="J11" s="29">
        <v>1</v>
      </c>
    </row>
    <row r="12" spans="1:10" x14ac:dyDescent="0.25">
      <c r="A12" s="5" t="s">
        <v>16</v>
      </c>
      <c r="B12" s="20">
        <v>0.1776765375854214</v>
      </c>
      <c r="C12" s="21">
        <v>0.15945330296127563</v>
      </c>
      <c r="D12" s="21">
        <v>3.644646924829157E-2</v>
      </c>
      <c r="E12" s="21">
        <v>0</v>
      </c>
      <c r="F12" s="21">
        <v>6.8337129840546698E-3</v>
      </c>
      <c r="G12" s="21">
        <v>0.33940774487471526</v>
      </c>
      <c r="H12" s="21">
        <v>2.0501138952164009E-2</v>
      </c>
      <c r="I12" s="27">
        <v>0.25968109339407747</v>
      </c>
      <c r="J12" s="29">
        <v>1</v>
      </c>
    </row>
    <row r="13" spans="1:10" x14ac:dyDescent="0.25">
      <c r="A13" s="5" t="s">
        <v>17</v>
      </c>
      <c r="B13" s="20">
        <v>0.49908925318761382</v>
      </c>
      <c r="C13" s="21">
        <v>0.10018214936247723</v>
      </c>
      <c r="D13" s="21">
        <v>3.6429872495446269E-2</v>
      </c>
      <c r="E13" s="21">
        <v>0</v>
      </c>
      <c r="F13" s="21">
        <v>1.4571948998178506E-2</v>
      </c>
      <c r="G13" s="21">
        <v>0.18397085610200364</v>
      </c>
      <c r="H13" s="21">
        <v>1.6393442622950821E-2</v>
      </c>
      <c r="I13" s="27">
        <v>0.1493624772313297</v>
      </c>
      <c r="J13" s="29">
        <v>1</v>
      </c>
    </row>
    <row r="14" spans="1:10" x14ac:dyDescent="0.25">
      <c r="A14" s="5" t="s">
        <v>18</v>
      </c>
      <c r="B14" s="20">
        <v>0.4043956043956044</v>
      </c>
      <c r="C14" s="21">
        <v>9.0109890109890109E-2</v>
      </c>
      <c r="D14" s="21">
        <v>8.3516483516483511E-2</v>
      </c>
      <c r="E14" s="21">
        <v>0</v>
      </c>
      <c r="F14" s="21">
        <v>0</v>
      </c>
      <c r="G14" s="21">
        <v>0.16263736263736264</v>
      </c>
      <c r="H14" s="21">
        <v>1.098901098901099E-2</v>
      </c>
      <c r="I14" s="27">
        <v>0.24835164835164836</v>
      </c>
      <c r="J14" s="29">
        <v>1</v>
      </c>
    </row>
    <row r="15" spans="1:10" x14ac:dyDescent="0.25">
      <c r="A15" s="5" t="s">
        <v>19</v>
      </c>
      <c r="B15" s="20">
        <v>0.47715736040609136</v>
      </c>
      <c r="C15" s="21">
        <v>8.6294416243654817E-2</v>
      </c>
      <c r="D15" s="21">
        <v>1.015228426395939E-2</v>
      </c>
      <c r="E15" s="21">
        <v>0</v>
      </c>
      <c r="F15" s="21">
        <v>2.030456852791878E-2</v>
      </c>
      <c r="G15" s="21">
        <v>0.25888324873096447</v>
      </c>
      <c r="H15" s="21">
        <v>1.015228426395939E-2</v>
      </c>
      <c r="I15" s="27">
        <v>0.13705583756345177</v>
      </c>
      <c r="J15" s="29">
        <v>1</v>
      </c>
    </row>
    <row r="16" spans="1:10" x14ac:dyDescent="0.25">
      <c r="A16" s="5" t="s">
        <v>20</v>
      </c>
      <c r="B16" s="20">
        <v>0.5807086614173228</v>
      </c>
      <c r="C16" s="21">
        <v>6.8897637795275593E-2</v>
      </c>
      <c r="D16" s="21">
        <v>1.7716535433070866E-2</v>
      </c>
      <c r="E16" s="21">
        <v>0</v>
      </c>
      <c r="F16" s="21">
        <v>1.7716535433070866E-2</v>
      </c>
      <c r="G16" s="21">
        <v>0.20866141732283464</v>
      </c>
      <c r="H16" s="21">
        <v>1.968503937007874E-3</v>
      </c>
      <c r="I16" s="27">
        <v>0.10433070866141732</v>
      </c>
      <c r="J16" s="29">
        <v>1</v>
      </c>
    </row>
    <row r="17" spans="1:10" x14ac:dyDescent="0.25">
      <c r="A17" s="5" t="s">
        <v>21</v>
      </c>
      <c r="B17" s="20">
        <v>0.23423423423423423</v>
      </c>
      <c r="C17" s="21">
        <v>0.13513513513513514</v>
      </c>
      <c r="D17" s="21">
        <v>4.2792792792792793E-2</v>
      </c>
      <c r="E17" s="21">
        <v>0</v>
      </c>
      <c r="F17" s="21">
        <v>1.5765765765765764E-2</v>
      </c>
      <c r="G17" s="21">
        <v>0.32882882882882886</v>
      </c>
      <c r="H17" s="21">
        <v>2.2522522522522521E-2</v>
      </c>
      <c r="I17" s="27">
        <v>0.22072072072072071</v>
      </c>
      <c r="J17" s="29">
        <v>1</v>
      </c>
    </row>
    <row r="18" spans="1:10" x14ac:dyDescent="0.25">
      <c r="A18" s="5" t="s">
        <v>22</v>
      </c>
      <c r="B18" s="20">
        <v>0.22598870056497175</v>
      </c>
      <c r="C18" s="21">
        <v>0.12146892655367232</v>
      </c>
      <c r="D18" s="21">
        <v>2.8248587570621469E-2</v>
      </c>
      <c r="E18" s="21">
        <v>0</v>
      </c>
      <c r="F18" s="21">
        <v>2.8248587570621469E-3</v>
      </c>
      <c r="G18" s="21">
        <v>0.38135593220338981</v>
      </c>
      <c r="H18" s="21">
        <v>1.4124293785310734E-2</v>
      </c>
      <c r="I18" s="27">
        <v>0.22598870056497175</v>
      </c>
      <c r="J18" s="29">
        <v>1</v>
      </c>
    </row>
    <row r="19" spans="1:10" x14ac:dyDescent="0.25">
      <c r="A19" s="5" t="s">
        <v>23</v>
      </c>
      <c r="B19" s="20">
        <v>0.38324022346368714</v>
      </c>
      <c r="C19" s="21">
        <v>0.11955307262569832</v>
      </c>
      <c r="D19" s="21">
        <v>8.1564245810055863E-2</v>
      </c>
      <c r="E19" s="21">
        <v>0</v>
      </c>
      <c r="F19" s="21">
        <v>1.2290502793296089E-2</v>
      </c>
      <c r="G19" s="21">
        <v>0.25139664804469275</v>
      </c>
      <c r="H19" s="21">
        <v>7.82122905027933E-3</v>
      </c>
      <c r="I19" s="27">
        <v>0.14413407821229049</v>
      </c>
      <c r="J19" s="29">
        <v>1</v>
      </c>
    </row>
    <row r="20" spans="1:10" x14ac:dyDescent="0.25">
      <c r="A20" s="5" t="s">
        <v>24</v>
      </c>
      <c r="B20" s="20">
        <v>0.125</v>
      </c>
      <c r="C20" s="21">
        <v>0.14772727272727273</v>
      </c>
      <c r="D20" s="21">
        <v>5.6818181818181816E-2</v>
      </c>
      <c r="E20" s="21">
        <v>0</v>
      </c>
      <c r="F20" s="21">
        <v>0</v>
      </c>
      <c r="G20" s="21">
        <v>0.47727272727272729</v>
      </c>
      <c r="H20" s="21">
        <v>2.2727272727272728E-2</v>
      </c>
      <c r="I20" s="27">
        <v>0.17045454545454544</v>
      </c>
      <c r="J20" s="29">
        <v>1</v>
      </c>
    </row>
    <row r="21" spans="1:10" x14ac:dyDescent="0.25">
      <c r="A21" s="5" t="s">
        <v>25</v>
      </c>
      <c r="B21" s="20">
        <v>0.52134831460674158</v>
      </c>
      <c r="C21" s="21">
        <v>7.8651685393258425E-2</v>
      </c>
      <c r="D21" s="21">
        <v>2.1348314606741574E-2</v>
      </c>
      <c r="E21" s="21">
        <v>0</v>
      </c>
      <c r="F21" s="21">
        <v>1.1235955056179776E-3</v>
      </c>
      <c r="G21" s="21">
        <v>0.24044943820224718</v>
      </c>
      <c r="H21" s="21">
        <v>6.7415730337078653E-3</v>
      </c>
      <c r="I21" s="27">
        <v>0.1303370786516854</v>
      </c>
      <c r="J21" s="29">
        <v>1</v>
      </c>
    </row>
    <row r="22" spans="1:10" x14ac:dyDescent="0.25">
      <c r="A22" s="5" t="s">
        <v>26</v>
      </c>
      <c r="B22" s="20">
        <v>0.14457831325301204</v>
      </c>
      <c r="C22" s="21">
        <v>0.18072289156626506</v>
      </c>
      <c r="D22" s="21">
        <v>1.8072289156626505E-2</v>
      </c>
      <c r="E22" s="21">
        <v>0</v>
      </c>
      <c r="F22" s="21">
        <v>4.2168674698795178E-2</v>
      </c>
      <c r="G22" s="21">
        <v>0.33734939759036142</v>
      </c>
      <c r="H22" s="21">
        <v>1.8072289156626505E-2</v>
      </c>
      <c r="I22" s="27">
        <v>0.25903614457831325</v>
      </c>
      <c r="J22" s="29">
        <v>1</v>
      </c>
    </row>
    <row r="23" spans="1:10" x14ac:dyDescent="0.25">
      <c r="A23" s="5" t="s">
        <v>27</v>
      </c>
      <c r="B23" s="20">
        <v>0.21925133689839571</v>
      </c>
      <c r="C23" s="21">
        <v>0.17647058823529413</v>
      </c>
      <c r="D23" s="21">
        <v>3.2085561497326207E-2</v>
      </c>
      <c r="E23" s="21">
        <v>0</v>
      </c>
      <c r="F23" s="21">
        <v>4.2780748663101602E-2</v>
      </c>
      <c r="G23" s="21">
        <v>0.31550802139037432</v>
      </c>
      <c r="H23" s="21">
        <v>1.871657754010695E-2</v>
      </c>
      <c r="I23" s="27">
        <v>0.19518716577540107</v>
      </c>
      <c r="J23" s="29">
        <v>1</v>
      </c>
    </row>
    <row r="24" spans="1:10" x14ac:dyDescent="0.25">
      <c r="A24" s="5" t="s">
        <v>28</v>
      </c>
      <c r="B24" s="20">
        <v>0.24422442244224424</v>
      </c>
      <c r="C24" s="21">
        <v>0.14521452145214522</v>
      </c>
      <c r="D24" s="21">
        <v>4.2904290429042903E-2</v>
      </c>
      <c r="E24" s="21">
        <v>0</v>
      </c>
      <c r="F24" s="21">
        <v>2.3102310231023101E-2</v>
      </c>
      <c r="G24" s="21">
        <v>0.30693069306930693</v>
      </c>
      <c r="H24" s="21">
        <v>2.6402640264026403E-2</v>
      </c>
      <c r="I24" s="27">
        <v>0.21122112211221122</v>
      </c>
      <c r="J24" s="29">
        <v>1</v>
      </c>
    </row>
    <row r="25" spans="1:10" x14ac:dyDescent="0.25">
      <c r="A25" s="5" t="s">
        <v>29</v>
      </c>
      <c r="B25" s="20">
        <v>0.45161290322580644</v>
      </c>
      <c r="C25" s="21">
        <v>8.4185680566483082E-2</v>
      </c>
      <c r="D25" s="21">
        <v>3.4618410700236038E-2</v>
      </c>
      <c r="E25" s="21">
        <v>0</v>
      </c>
      <c r="F25" s="21">
        <v>4.0912667191188044E-2</v>
      </c>
      <c r="G25" s="21">
        <v>0.20298977183320221</v>
      </c>
      <c r="H25" s="21">
        <v>2.2029897718332022E-2</v>
      </c>
      <c r="I25" s="27">
        <v>0.16365066876475218</v>
      </c>
      <c r="J25" s="29">
        <v>1</v>
      </c>
    </row>
    <row r="26" spans="1:10" x14ac:dyDescent="0.25">
      <c r="A26" s="5" t="s">
        <v>30</v>
      </c>
      <c r="B26" s="20">
        <v>0.3253012048192771</v>
      </c>
      <c r="C26" s="21">
        <v>0.19879518072289157</v>
      </c>
      <c r="D26" s="21">
        <v>6.0240963855421686E-2</v>
      </c>
      <c r="E26" s="21">
        <v>0</v>
      </c>
      <c r="F26" s="21">
        <v>3.0120481927710843E-2</v>
      </c>
      <c r="G26" s="21">
        <v>0.25903614457831325</v>
      </c>
      <c r="H26" s="21">
        <v>1.2048192771084338E-2</v>
      </c>
      <c r="I26" s="27">
        <v>0.1144578313253012</v>
      </c>
      <c r="J26" s="29">
        <v>1</v>
      </c>
    </row>
    <row r="27" spans="1:10" x14ac:dyDescent="0.25">
      <c r="A27" s="5" t="s">
        <v>31</v>
      </c>
      <c r="B27" s="20">
        <v>0.31489361702127661</v>
      </c>
      <c r="C27" s="21">
        <v>0.14042553191489363</v>
      </c>
      <c r="D27" s="21">
        <v>7.2340425531914887E-2</v>
      </c>
      <c r="E27" s="21">
        <v>0</v>
      </c>
      <c r="F27" s="21">
        <v>0</v>
      </c>
      <c r="G27" s="21">
        <v>0.31489361702127661</v>
      </c>
      <c r="H27" s="21">
        <v>1.276595744680851E-2</v>
      </c>
      <c r="I27" s="27">
        <v>0.14468085106382977</v>
      </c>
      <c r="J27" s="29">
        <v>1</v>
      </c>
    </row>
    <row r="28" spans="1:10" x14ac:dyDescent="0.25">
      <c r="A28" s="5" t="s">
        <v>32</v>
      </c>
      <c r="B28" s="20">
        <v>0.23333333333333334</v>
      </c>
      <c r="C28" s="21">
        <v>0.18205128205128204</v>
      </c>
      <c r="D28" s="21">
        <v>0.10512820512820513</v>
      </c>
      <c r="E28" s="21">
        <v>0</v>
      </c>
      <c r="F28" s="21">
        <v>3.0769230769230771E-2</v>
      </c>
      <c r="G28" s="21">
        <v>0.2153846153846154</v>
      </c>
      <c r="H28" s="21">
        <v>5.1282051282051282E-3</v>
      </c>
      <c r="I28" s="27">
        <v>0.2282051282051282</v>
      </c>
      <c r="J28" s="29">
        <v>1</v>
      </c>
    </row>
    <row r="29" spans="1:10" x14ac:dyDescent="0.25">
      <c r="A29" s="5" t="s">
        <v>33</v>
      </c>
      <c r="B29" s="20">
        <v>0.32974559686888455</v>
      </c>
      <c r="C29" s="21">
        <v>0.12133072407045009</v>
      </c>
      <c r="D29" s="21">
        <v>9.1976516634050876E-2</v>
      </c>
      <c r="E29" s="21">
        <v>0</v>
      </c>
      <c r="F29" s="21">
        <v>2.0547945205479451E-2</v>
      </c>
      <c r="G29" s="21">
        <v>0.17025440313111545</v>
      </c>
      <c r="H29" s="21">
        <v>8.8062622309197647E-3</v>
      </c>
      <c r="I29" s="27">
        <v>0.25733855185909982</v>
      </c>
      <c r="J29" s="29">
        <v>1</v>
      </c>
    </row>
    <row r="30" spans="1:10" x14ac:dyDescent="0.25">
      <c r="A30" s="5" t="s">
        <v>34</v>
      </c>
      <c r="B30" s="20">
        <v>0.2288135593220339</v>
      </c>
      <c r="C30" s="21">
        <v>0.15254237288135594</v>
      </c>
      <c r="D30" s="21">
        <v>2.9661016949152543E-2</v>
      </c>
      <c r="E30" s="21">
        <v>0</v>
      </c>
      <c r="F30" s="21">
        <v>4.6610169491525424E-2</v>
      </c>
      <c r="G30" s="21">
        <v>0.3728813559322034</v>
      </c>
      <c r="H30" s="21">
        <v>1.2711864406779662E-2</v>
      </c>
      <c r="I30" s="27">
        <v>0.15677966101694915</v>
      </c>
      <c r="J30" s="29">
        <v>1</v>
      </c>
    </row>
    <row r="31" spans="1:10" x14ac:dyDescent="0.25">
      <c r="A31" s="5" t="s">
        <v>35</v>
      </c>
      <c r="B31" s="20">
        <v>0.53125</v>
      </c>
      <c r="C31" s="21">
        <v>8.8541666666666671E-2</v>
      </c>
      <c r="D31" s="21">
        <v>2.4305555555555556E-2</v>
      </c>
      <c r="E31" s="21">
        <v>0</v>
      </c>
      <c r="F31" s="21">
        <v>1.3888888888888888E-2</v>
      </c>
      <c r="G31" s="21">
        <v>0.21006944444444445</v>
      </c>
      <c r="H31" s="21">
        <v>8.6805555555555559E-3</v>
      </c>
      <c r="I31" s="27">
        <v>0.1232638888888889</v>
      </c>
      <c r="J31" s="29">
        <v>1</v>
      </c>
    </row>
    <row r="32" spans="1:10" x14ac:dyDescent="0.25">
      <c r="A32" s="5" t="s">
        <v>36</v>
      </c>
      <c r="B32" s="20">
        <v>0.11484098939929328</v>
      </c>
      <c r="C32" s="21">
        <v>0.18492343934040048</v>
      </c>
      <c r="D32" s="21">
        <v>8.3627797408716134E-2</v>
      </c>
      <c r="E32" s="21">
        <v>0</v>
      </c>
      <c r="F32" s="21">
        <v>3.4157832744405182E-2</v>
      </c>
      <c r="G32" s="21">
        <v>0.30977620730270905</v>
      </c>
      <c r="H32" s="21">
        <v>4.7114252061248524E-3</v>
      </c>
      <c r="I32" s="27">
        <v>0.26796230859835102</v>
      </c>
      <c r="J32" s="29">
        <v>1</v>
      </c>
    </row>
    <row r="33" spans="1:10" x14ac:dyDescent="0.25">
      <c r="A33" s="5" t="s">
        <v>37</v>
      </c>
      <c r="B33" s="20">
        <v>0.18811881188118812</v>
      </c>
      <c r="C33" s="21">
        <v>0.17821782178217821</v>
      </c>
      <c r="D33" s="21">
        <v>1.9801980198019802E-2</v>
      </c>
      <c r="E33" s="21">
        <v>0</v>
      </c>
      <c r="F33" s="21">
        <v>2.9702970297029702E-2</v>
      </c>
      <c r="G33" s="21">
        <v>0.34653465346534651</v>
      </c>
      <c r="H33" s="21">
        <v>9.9009900990099011E-3</v>
      </c>
      <c r="I33" s="27">
        <v>0.22772277227722773</v>
      </c>
      <c r="J33" s="29">
        <v>1</v>
      </c>
    </row>
    <row r="34" spans="1:10" x14ac:dyDescent="0.25">
      <c r="A34" s="5" t="s">
        <v>38</v>
      </c>
      <c r="B34" s="20">
        <v>0.36363636363636365</v>
      </c>
      <c r="C34" s="21">
        <v>0.1067193675889328</v>
      </c>
      <c r="D34" s="21">
        <v>3.9525691699604744E-2</v>
      </c>
      <c r="E34" s="21">
        <v>0</v>
      </c>
      <c r="F34" s="21">
        <v>1.5810276679841896E-2</v>
      </c>
      <c r="G34" s="21">
        <v>0.28063241106719367</v>
      </c>
      <c r="H34" s="21">
        <v>1.9762845849802372E-2</v>
      </c>
      <c r="I34" s="27">
        <v>0.17391304347826086</v>
      </c>
      <c r="J34" s="29">
        <v>1</v>
      </c>
    </row>
    <row r="35" spans="1:10" x14ac:dyDescent="0.25">
      <c r="A35" s="5" t="s">
        <v>39</v>
      </c>
      <c r="B35" s="20">
        <v>0.46840148698884759</v>
      </c>
      <c r="C35" s="21">
        <v>8.5501858736059477E-2</v>
      </c>
      <c r="D35" s="21">
        <v>2.6022304832713755E-2</v>
      </c>
      <c r="E35" s="21">
        <v>0</v>
      </c>
      <c r="F35" s="21">
        <v>3.3457249070631967E-2</v>
      </c>
      <c r="G35" s="21">
        <v>0.2342007434944238</v>
      </c>
      <c r="H35" s="21">
        <v>1.4869888475836431E-2</v>
      </c>
      <c r="I35" s="27">
        <v>0.13754646840148699</v>
      </c>
      <c r="J35" s="29">
        <v>1</v>
      </c>
    </row>
    <row r="36" spans="1:10" x14ac:dyDescent="0.25">
      <c r="A36" s="5" t="s">
        <v>40</v>
      </c>
      <c r="B36" s="20">
        <v>0</v>
      </c>
      <c r="C36" s="21">
        <v>0.10714285714285714</v>
      </c>
      <c r="D36" s="21">
        <v>0</v>
      </c>
      <c r="E36" s="21">
        <v>0</v>
      </c>
      <c r="F36" s="21">
        <v>0</v>
      </c>
      <c r="G36" s="21">
        <v>0.35714285714285715</v>
      </c>
      <c r="H36" s="21">
        <v>0</v>
      </c>
      <c r="I36" s="27">
        <v>0.5357142857142857</v>
      </c>
      <c r="J36" s="29">
        <v>1</v>
      </c>
    </row>
    <row r="37" spans="1:10" x14ac:dyDescent="0.25">
      <c r="A37" s="5" t="s">
        <v>41</v>
      </c>
      <c r="B37" s="20">
        <v>0.2</v>
      </c>
      <c r="C37" s="21">
        <v>0.22857142857142856</v>
      </c>
      <c r="D37" s="21">
        <v>2.8571428571428571E-2</v>
      </c>
      <c r="E37" s="21">
        <v>0</v>
      </c>
      <c r="F37" s="21">
        <v>5.7142857142857141E-2</v>
      </c>
      <c r="G37" s="21">
        <v>0.25714285714285712</v>
      </c>
      <c r="H37" s="21">
        <v>0</v>
      </c>
      <c r="I37" s="27">
        <v>0.22857142857142856</v>
      </c>
      <c r="J37" s="29">
        <v>1</v>
      </c>
    </row>
    <row r="38" spans="1:10" x14ac:dyDescent="0.25">
      <c r="A38" s="5" t="s">
        <v>42</v>
      </c>
      <c r="B38" s="20">
        <v>0.4</v>
      </c>
      <c r="C38" s="21">
        <v>0</v>
      </c>
      <c r="D38" s="21">
        <v>0</v>
      </c>
      <c r="E38" s="21">
        <v>0</v>
      </c>
      <c r="F38" s="21">
        <v>0</v>
      </c>
      <c r="G38" s="21">
        <v>0.2</v>
      </c>
      <c r="H38" s="21">
        <v>0.2</v>
      </c>
      <c r="I38" s="27">
        <v>0.2</v>
      </c>
      <c r="J38" s="29">
        <v>1</v>
      </c>
    </row>
    <row r="39" spans="1:10" x14ac:dyDescent="0.25">
      <c r="A39" s="5" t="s">
        <v>43</v>
      </c>
      <c r="B39" s="20">
        <v>0.34883720930232559</v>
      </c>
      <c r="C39" s="21">
        <v>0.16279069767441862</v>
      </c>
      <c r="D39" s="21">
        <v>4.6511627906976744E-2</v>
      </c>
      <c r="E39" s="21">
        <v>0</v>
      </c>
      <c r="F39" s="21">
        <v>0</v>
      </c>
      <c r="G39" s="21">
        <v>0.20930232558139536</v>
      </c>
      <c r="H39" s="21">
        <v>0</v>
      </c>
      <c r="I39" s="27">
        <v>0.23255813953488372</v>
      </c>
      <c r="J39" s="29">
        <v>1</v>
      </c>
    </row>
    <row r="40" spans="1:10" x14ac:dyDescent="0.25">
      <c r="A40" s="5" t="s">
        <v>44</v>
      </c>
      <c r="B40" s="20">
        <v>0.1111111111111111</v>
      </c>
      <c r="C40" s="21">
        <v>0.1111111111111111</v>
      </c>
      <c r="D40" s="21">
        <v>0.22222222222222221</v>
      </c>
      <c r="E40" s="21">
        <v>0</v>
      </c>
      <c r="F40" s="21">
        <v>0</v>
      </c>
      <c r="G40" s="21">
        <v>0.1111111111111111</v>
      </c>
      <c r="H40" s="21">
        <v>0.1111111111111111</v>
      </c>
      <c r="I40" s="27">
        <v>0.33333333333333331</v>
      </c>
      <c r="J40" s="29">
        <v>1</v>
      </c>
    </row>
    <row r="41" spans="1:10" x14ac:dyDescent="0.25">
      <c r="A41" s="5" t="s">
        <v>45</v>
      </c>
      <c r="B41" s="20">
        <v>0.2857142857142857</v>
      </c>
      <c r="C41" s="21">
        <v>0.2857142857142857</v>
      </c>
      <c r="D41" s="21">
        <v>7.1428571428571425E-2</v>
      </c>
      <c r="E41" s="21">
        <v>0</v>
      </c>
      <c r="F41" s="21">
        <v>0</v>
      </c>
      <c r="G41" s="21">
        <v>0.21428571428571427</v>
      </c>
      <c r="H41" s="21">
        <v>0</v>
      </c>
      <c r="I41" s="27">
        <v>0.14285714285714285</v>
      </c>
      <c r="J41" s="29">
        <v>1</v>
      </c>
    </row>
    <row r="42" spans="1:10" x14ac:dyDescent="0.25">
      <c r="A42" s="5" t="s">
        <v>46</v>
      </c>
      <c r="B42" s="20">
        <v>0.41463414634146339</v>
      </c>
      <c r="C42" s="21">
        <v>0.12195121951219512</v>
      </c>
      <c r="D42" s="21">
        <v>4.878048780487805E-2</v>
      </c>
      <c r="E42" s="21">
        <v>0</v>
      </c>
      <c r="F42" s="21">
        <v>0</v>
      </c>
      <c r="G42" s="21">
        <v>0.24390243902439024</v>
      </c>
      <c r="H42" s="21">
        <v>0</v>
      </c>
      <c r="I42" s="27">
        <v>0.17073170731707318</v>
      </c>
      <c r="J42" s="29">
        <v>1</v>
      </c>
    </row>
    <row r="43" spans="1:10" ht="15.75" thickBot="1" x14ac:dyDescent="0.3">
      <c r="A43" s="8" t="s">
        <v>47</v>
      </c>
      <c r="B43" s="22">
        <v>0.2652249960248052</v>
      </c>
      <c r="C43" s="15">
        <v>0.14469709015741772</v>
      </c>
      <c r="D43" s="15">
        <v>7.7860815179943824E-2</v>
      </c>
      <c r="E43" s="15">
        <v>5.3002597127259238E-5</v>
      </c>
      <c r="F43" s="15">
        <v>1.9981979116976731E-2</v>
      </c>
      <c r="G43" s="15">
        <v>0.24937721948375471</v>
      </c>
      <c r="H43" s="15">
        <v>1.0176498648433773E-2</v>
      </c>
      <c r="I43" s="28">
        <v>0.23262839879154079</v>
      </c>
      <c r="J43" s="30">
        <v>1</v>
      </c>
    </row>
  </sheetData>
  <mergeCells count="1">
    <mergeCell ref="B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 ZAPATA SUAREZ</cp:lastModifiedBy>
  <dcterms:created xsi:type="dcterms:W3CDTF">2017-11-07T20:29:35Z</dcterms:created>
  <dcterms:modified xsi:type="dcterms:W3CDTF">2021-12-29T20:20:01Z</dcterms:modified>
</cp:coreProperties>
</file>